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HƯỜNG TRẦN HƯNG ĐẠO NĂM 2026\Các Công văn đi\NQ\"/>
    </mc:Choice>
  </mc:AlternateContent>
  <xr:revisionPtr revIDLastSave="0" documentId="13_ncr:1_{C51FCC4B-8029-4BED-9DBA-278820AF0191}" xr6:coauthVersionLast="47" xr6:coauthVersionMax="47" xr10:uidLastSave="{00000000-0000-0000-0000-000000000000}"/>
  <bookViews>
    <workbookView xWindow="2340" yWindow="855" windowWidth="13815" windowHeight="15345" firstSheet="1" activeTab="1" xr2:uid="{00000000-000D-0000-FFFF-FFFF00000000}"/>
  </bookViews>
  <sheets>
    <sheet name="foxz" sheetId="5" state="veryHidden" r:id="rId1"/>
    <sheet name="Chuẩn" sheetId="7" r:id="rId2"/>
  </sheets>
  <definedNames>
    <definedName name="_xlnm.Print_Titles" localSheetId="1">Chuẩn!$4:$4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7" l="1"/>
  <c r="F49" i="7" s="1"/>
  <c r="G29" i="7"/>
  <c r="F5" i="7"/>
  <c r="G5" i="7"/>
  <c r="E43" i="7"/>
  <c r="E19" i="7"/>
  <c r="E7" i="7"/>
  <c r="E8" i="7"/>
  <c r="E9" i="7"/>
  <c r="E10" i="7"/>
  <c r="E11" i="7"/>
  <c r="E12" i="7"/>
  <c r="E13" i="7"/>
  <c r="E14" i="7"/>
  <c r="E15" i="7"/>
  <c r="E16" i="7"/>
  <c r="E17" i="7"/>
  <c r="E18" i="7"/>
  <c r="E20" i="7"/>
  <c r="E21" i="7"/>
  <c r="E22" i="7"/>
  <c r="E23" i="7"/>
  <c r="E24" i="7"/>
  <c r="E25" i="7"/>
  <c r="E26" i="7"/>
  <c r="E27" i="7"/>
  <c r="E28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4" i="7"/>
  <c r="E45" i="7"/>
  <c r="E46" i="7"/>
  <c r="E47" i="7"/>
  <c r="E48" i="7"/>
  <c r="E6" i="7"/>
  <c r="E5" i="7" s="1"/>
  <c r="E29" i="7" l="1"/>
  <c r="E49" i="7" s="1"/>
  <c r="G49" i="7"/>
</calcChain>
</file>

<file path=xl/sharedStrings.xml><?xml version="1.0" encoding="utf-8"?>
<sst xmlns="http://schemas.openxmlformats.org/spreadsheetml/2006/main" count="141" uniqueCount="67">
  <si>
    <t>TT</t>
  </si>
  <si>
    <t>Chức vụ</t>
  </si>
  <si>
    <t>Đơn vị</t>
  </si>
  <si>
    <t>Quà hiện vật</t>
  </si>
  <si>
    <t>Tiền mặt</t>
  </si>
  <si>
    <t>Tổng cộng</t>
  </si>
  <si>
    <t>DỰ KIẾN DANH SÁCH ĐỐI TƯỢNG NHẬN QUÀ VÀ KINH PHÍ THỰC HIỆN</t>
  </si>
  <si>
    <t>UBND PHƯỜNG TRẦN HƯNG ĐẠO</t>
  </si>
  <si>
    <t>ĐVT: đồng</t>
  </si>
  <si>
    <t>Nguyễn Văn Thành</t>
  </si>
  <si>
    <t>Lê Lợi</t>
  </si>
  <si>
    <t>Trần Đình Trung</t>
  </si>
  <si>
    <t>Nguyễn Thành Luân</t>
  </si>
  <si>
    <t>Nguyễn Văn Hải</t>
  </si>
  <si>
    <t>Nguyễn Văn Thoại</t>
  </si>
  <si>
    <t>Hưng Đạo</t>
  </si>
  <si>
    <t>Nguyễn Quang Bơ</t>
  </si>
  <si>
    <t>Vũ Chí Mỵ</t>
  </si>
  <si>
    <t>Lê Văn Quyết</t>
  </si>
  <si>
    <t>Phạm Hữu Hồng</t>
  </si>
  <si>
    <t>Phạm Khắc Ba</t>
  </si>
  <si>
    <t>Phạm Văn Dũng</t>
  </si>
  <si>
    <t>Cộng Hòa</t>
  </si>
  <si>
    <t>Nguyên Phó CTUBND</t>
  </si>
  <si>
    <t>Nguyên Phó CTHĐND</t>
  </si>
  <si>
    <t>Nguyên Chủ tịch UBMTTQ</t>
  </si>
  <si>
    <t>Hoàng Hữu Tùng</t>
  </si>
  <si>
    <t>Nguyễn Quang Dũng</t>
  </si>
  <si>
    <t>Nguyễn Minh Đức</t>
  </si>
  <si>
    <t>Phạm Văn Tạo</t>
  </si>
  <si>
    <t>Nguyễn Đình Ngãi</t>
  </si>
  <si>
    <t>Phùng Đức Tiếu</t>
  </si>
  <si>
    <t xml:space="preserve">Nguyên Chủ tịch UBMTTQ </t>
  </si>
  <si>
    <t>Nguyễn Hữu Quang</t>
  </si>
  <si>
    <t>Nguyễn Đình Toàn</t>
  </si>
  <si>
    <t>Nguyên Bí thư Đảng ủy</t>
  </si>
  <si>
    <t>Lương Thị Hằng</t>
  </si>
  <si>
    <t>Nguyễn Đức Dân</t>
  </si>
  <si>
    <t>Hoàng Văn Khương</t>
  </si>
  <si>
    <t>Nguyên Chủ tịch UBND</t>
  </si>
  <si>
    <t>Nguyễn Hữu Hạnh</t>
  </si>
  <si>
    <t>Nguyên Phó Bí thư TT Đảng ủy</t>
  </si>
  <si>
    <t>Nguyễn Quang Lệ</t>
  </si>
  <si>
    <t>Trần Văn Xế</t>
  </si>
  <si>
    <t>Vũ Trí Chiến</t>
  </si>
  <si>
    <t>Nguyễn Văn Trang</t>
  </si>
  <si>
    <t>Vũ Duy Kiền</t>
  </si>
  <si>
    <t>Nguyễn Văn Hùng</t>
  </si>
  <si>
    <t>Phạm Minh Phương</t>
  </si>
  <si>
    <t>Nguyễn Thị Pha</t>
  </si>
  <si>
    <t>Phạm Khắc Toàn</t>
  </si>
  <si>
    <t>Vũ Duy Chén</t>
  </si>
  <si>
    <t>Hoàng Văn Diệp</t>
  </si>
  <si>
    <t>Hoàng Văn Kính</t>
  </si>
  <si>
    <t>Hoàng Công Chương</t>
  </si>
  <si>
    <t>Hoàng Văn Đông</t>
  </si>
  <si>
    <t>Phùng Thị Tuyên</t>
  </si>
  <si>
    <t>Hoàng Văn Mạnh</t>
  </si>
  <si>
    <t>Nguyễn Văn Sáng</t>
  </si>
  <si>
    <t>Họ và tên</t>
  </si>
  <si>
    <t>Phạm Khắc Hòa</t>
  </si>
  <si>
    <t>Tổng mức quà tặng</t>
  </si>
  <si>
    <t>Nguyễn Thị Tính</t>
  </si>
  <si>
    <t>II</t>
  </si>
  <si>
    <t>I</t>
  </si>
  <si>
    <t>Đối tượng 2</t>
  </si>
  <si>
    <t>Đối tượng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</si>
</sst>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0"/>
      <name val="Arial"/>
    </font>
    <font>
      <sz val="13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i/>
      <sz val="14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center" wrapText="1"/>
    </xf>
    <xf numFmtId="164" fontId="2" fillId="0" borderId="0" xfId="1" applyNumberFormat="1" applyFont="1"/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1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1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164" fontId="3" fillId="0" borderId="0" xfId="1" applyNumberFormat="1" applyFont="1"/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958850</xdr:colOff>
      <xdr:row>0</xdr:row>
      <xdr:rowOff>225425</xdr:rowOff>
    </xdr:from>
    <xdr:to>
      <xdr:col>2</xdr:col>
      <xdr:colOff>298450</xdr:colOff>
      <xdr:row>0</xdr:row>
      <xdr:rowOff>225425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25E072E-6BA4-B7E8-0093-21111EF9976E}"/>
            </a:ext>
          </a:extLst>
        </xdr:cNvPr>
        <xdr:cNvCxnSpPr/>
      </xdr:nvCxnSpPr>
      <xdr:spPr>
        <a:xfrm>
          <a:off x="1473200" y="225425"/>
          <a:ext cx="1025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5AAF-0E90-464D-8683-C1772CC57A1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E6E69-9CE2-4410-88CE-24A3FE1B5F1D}">
  <dimension ref="A1:J49"/>
  <sheetViews>
    <sheetView tabSelected="1" topLeftCell="A33" zoomScaleNormal="100" zoomScaleSheetLayoutView="80" workbookViewId="0">
      <selection activeCell="H42" sqref="H42"/>
    </sheetView>
  </sheetViews>
  <sheetFormatPr defaultRowHeight="18.75" x14ac:dyDescent="0.3"/>
  <cols>
    <col min="1" max="1" width="7.7109375" style="1" customWidth="1"/>
    <col min="2" max="2" width="25.28515625" style="1" customWidth="1"/>
    <col min="3" max="3" width="28" style="13" customWidth="1"/>
    <col min="4" max="4" width="13.42578125" style="1" customWidth="1"/>
    <col min="5" max="5" width="15.5703125" style="1" customWidth="1"/>
    <col min="6" max="6" width="14.42578125" style="3" customWidth="1"/>
    <col min="7" max="7" width="14.7109375" style="3" customWidth="1"/>
    <col min="8" max="8" width="34.85546875" style="1" bestFit="1" customWidth="1"/>
    <col min="9" max="9" width="9.140625" style="1"/>
    <col min="10" max="10" width="18.28515625" style="3" bestFit="1" customWidth="1"/>
    <col min="11" max="16384" width="9.140625" style="1"/>
  </cols>
  <sheetData>
    <row r="1" spans="1:7" x14ac:dyDescent="0.3">
      <c r="A1" s="27" t="s">
        <v>7</v>
      </c>
      <c r="B1" s="27"/>
      <c r="C1" s="27"/>
      <c r="D1" s="26"/>
      <c r="E1" s="26"/>
      <c r="F1" s="26"/>
      <c r="G1" s="26"/>
    </row>
    <row r="2" spans="1:7" ht="40.5" customHeight="1" x14ac:dyDescent="0.3">
      <c r="A2" s="21" t="s">
        <v>6</v>
      </c>
      <c r="B2" s="21"/>
      <c r="C2" s="21"/>
      <c r="D2" s="21"/>
      <c r="E2" s="21"/>
      <c r="F2" s="21"/>
      <c r="G2" s="21"/>
    </row>
    <row r="3" spans="1:7" ht="27" customHeight="1" x14ac:dyDescent="0.3">
      <c r="A3" s="4"/>
      <c r="B3" s="4"/>
      <c r="C3" s="4"/>
      <c r="D3" s="4"/>
      <c r="E3" s="4"/>
      <c r="F3" s="25" t="s">
        <v>8</v>
      </c>
      <c r="G3" s="25"/>
    </row>
    <row r="4" spans="1:7" ht="37.5" customHeight="1" x14ac:dyDescent="0.3">
      <c r="A4" s="5" t="s">
        <v>0</v>
      </c>
      <c r="B4" s="5" t="s">
        <v>59</v>
      </c>
      <c r="C4" s="5" t="s">
        <v>1</v>
      </c>
      <c r="D4" s="5" t="s">
        <v>2</v>
      </c>
      <c r="E4" s="5" t="s">
        <v>61</v>
      </c>
      <c r="F4" s="6" t="s">
        <v>3</v>
      </c>
      <c r="G4" s="6" t="s">
        <v>4</v>
      </c>
    </row>
    <row r="5" spans="1:7" ht="37.5" customHeight="1" x14ac:dyDescent="0.3">
      <c r="A5" s="5" t="s">
        <v>64</v>
      </c>
      <c r="B5" s="5" t="s">
        <v>65</v>
      </c>
      <c r="C5" s="5"/>
      <c r="D5" s="5"/>
      <c r="E5" s="18">
        <f>SUM(E6:E28)</f>
        <v>23000000</v>
      </c>
      <c r="F5" s="18">
        <f t="shared" ref="F5:G5" si="0">SUM(F6:F28)</f>
        <v>6900000</v>
      </c>
      <c r="G5" s="18">
        <f t="shared" si="0"/>
        <v>16100000</v>
      </c>
    </row>
    <row r="6" spans="1:7" ht="37.5" customHeight="1" x14ac:dyDescent="0.3">
      <c r="A6" s="7">
        <v>1</v>
      </c>
      <c r="B6" s="8" t="s">
        <v>34</v>
      </c>
      <c r="C6" s="8" t="s">
        <v>35</v>
      </c>
      <c r="D6" s="2" t="s">
        <v>10</v>
      </c>
      <c r="E6" s="14">
        <f>F6+G6</f>
        <v>1000000</v>
      </c>
      <c r="F6" s="12">
        <v>300000</v>
      </c>
      <c r="G6" s="12">
        <v>700000</v>
      </c>
    </row>
    <row r="7" spans="1:7" ht="37.5" customHeight="1" x14ac:dyDescent="0.3">
      <c r="A7" s="7">
        <v>2</v>
      </c>
      <c r="B7" s="8" t="s">
        <v>36</v>
      </c>
      <c r="C7" s="8" t="s">
        <v>35</v>
      </c>
      <c r="D7" s="2" t="s">
        <v>10</v>
      </c>
      <c r="E7" s="14">
        <f t="shared" ref="E7:E48" si="1">F7+G7</f>
        <v>1000000</v>
      </c>
      <c r="F7" s="12">
        <v>300000</v>
      </c>
      <c r="G7" s="12">
        <v>700000</v>
      </c>
    </row>
    <row r="8" spans="1:7" ht="37.5" customHeight="1" x14ac:dyDescent="0.3">
      <c r="A8" s="7">
        <v>3</v>
      </c>
      <c r="B8" s="8" t="s">
        <v>37</v>
      </c>
      <c r="C8" s="8" t="s">
        <v>35</v>
      </c>
      <c r="D8" s="2" t="s">
        <v>10</v>
      </c>
      <c r="E8" s="14">
        <f t="shared" si="1"/>
        <v>1000000</v>
      </c>
      <c r="F8" s="12">
        <v>300000</v>
      </c>
      <c r="G8" s="12">
        <v>700000</v>
      </c>
    </row>
    <row r="9" spans="1:7" ht="37.5" customHeight="1" x14ac:dyDescent="0.3">
      <c r="A9" s="7">
        <v>4</v>
      </c>
      <c r="B9" s="8" t="s">
        <v>38</v>
      </c>
      <c r="C9" s="8" t="s">
        <v>39</v>
      </c>
      <c r="D9" s="2" t="s">
        <v>10</v>
      </c>
      <c r="E9" s="14">
        <f t="shared" si="1"/>
        <v>1000000</v>
      </c>
      <c r="F9" s="12">
        <v>300000</v>
      </c>
      <c r="G9" s="12">
        <v>700000</v>
      </c>
    </row>
    <row r="10" spans="1:7" ht="37.5" customHeight="1" x14ac:dyDescent="0.3">
      <c r="A10" s="7">
        <v>5</v>
      </c>
      <c r="B10" s="8" t="s">
        <v>40</v>
      </c>
      <c r="C10" s="8" t="s">
        <v>41</v>
      </c>
      <c r="D10" s="2" t="s">
        <v>10</v>
      </c>
      <c r="E10" s="14">
        <f t="shared" si="1"/>
        <v>1000000</v>
      </c>
      <c r="F10" s="12">
        <v>300000</v>
      </c>
      <c r="G10" s="12">
        <v>700000</v>
      </c>
    </row>
    <row r="11" spans="1:7" ht="37.5" customHeight="1" x14ac:dyDescent="0.3">
      <c r="A11" s="7">
        <v>6</v>
      </c>
      <c r="B11" s="8" t="s">
        <v>42</v>
      </c>
      <c r="C11" s="8" t="s">
        <v>35</v>
      </c>
      <c r="D11" s="2" t="s">
        <v>15</v>
      </c>
      <c r="E11" s="14">
        <f t="shared" si="1"/>
        <v>1000000</v>
      </c>
      <c r="F11" s="12">
        <v>300000</v>
      </c>
      <c r="G11" s="12">
        <v>700000</v>
      </c>
    </row>
    <row r="12" spans="1:7" ht="37.5" customHeight="1" x14ac:dyDescent="0.3">
      <c r="A12" s="7">
        <v>7</v>
      </c>
      <c r="B12" s="8" t="s">
        <v>43</v>
      </c>
      <c r="C12" s="8" t="s">
        <v>35</v>
      </c>
      <c r="D12" s="2" t="s">
        <v>15</v>
      </c>
      <c r="E12" s="14">
        <f t="shared" si="1"/>
        <v>1000000</v>
      </c>
      <c r="F12" s="12">
        <v>300000</v>
      </c>
      <c r="G12" s="12">
        <v>700000</v>
      </c>
    </row>
    <row r="13" spans="1:7" ht="37.5" customHeight="1" x14ac:dyDescent="0.3">
      <c r="A13" s="7">
        <v>8</v>
      </c>
      <c r="B13" s="8" t="s">
        <v>44</v>
      </c>
      <c r="C13" s="8" t="s">
        <v>35</v>
      </c>
      <c r="D13" s="2" t="s">
        <v>15</v>
      </c>
      <c r="E13" s="14">
        <f t="shared" si="1"/>
        <v>1000000</v>
      </c>
      <c r="F13" s="12">
        <v>300000</v>
      </c>
      <c r="G13" s="12">
        <v>700000</v>
      </c>
    </row>
    <row r="14" spans="1:7" ht="37.5" customHeight="1" x14ac:dyDescent="0.3">
      <c r="A14" s="7">
        <v>9</v>
      </c>
      <c r="B14" s="8" t="s">
        <v>46</v>
      </c>
      <c r="C14" s="8" t="s">
        <v>35</v>
      </c>
      <c r="D14" s="2" t="s">
        <v>15</v>
      </c>
      <c r="E14" s="14">
        <f t="shared" si="1"/>
        <v>1000000</v>
      </c>
      <c r="F14" s="12">
        <v>300000</v>
      </c>
      <c r="G14" s="12">
        <v>700000</v>
      </c>
    </row>
    <row r="15" spans="1:7" ht="37.5" customHeight="1" x14ac:dyDescent="0.3">
      <c r="A15" s="7">
        <v>10</v>
      </c>
      <c r="B15" s="8" t="s">
        <v>45</v>
      </c>
      <c r="C15" s="8" t="s">
        <v>35</v>
      </c>
      <c r="D15" s="2" t="s">
        <v>15</v>
      </c>
      <c r="E15" s="14">
        <f t="shared" si="1"/>
        <v>1000000</v>
      </c>
      <c r="F15" s="12">
        <v>300000</v>
      </c>
      <c r="G15" s="12">
        <v>700000</v>
      </c>
    </row>
    <row r="16" spans="1:7" ht="37.5" customHeight="1" x14ac:dyDescent="0.3">
      <c r="A16" s="7">
        <v>11</v>
      </c>
      <c r="B16" s="8" t="s">
        <v>47</v>
      </c>
      <c r="C16" s="8" t="s">
        <v>41</v>
      </c>
      <c r="D16" s="2" t="s">
        <v>15</v>
      </c>
      <c r="E16" s="14">
        <f t="shared" si="1"/>
        <v>1000000</v>
      </c>
      <c r="F16" s="12">
        <v>300000</v>
      </c>
      <c r="G16" s="12">
        <v>700000</v>
      </c>
    </row>
    <row r="17" spans="1:10" ht="37.5" customHeight="1" x14ac:dyDescent="0.3">
      <c r="A17" s="7">
        <v>12</v>
      </c>
      <c r="B17" s="8" t="s">
        <v>48</v>
      </c>
      <c r="C17" s="8" t="s">
        <v>41</v>
      </c>
      <c r="D17" s="2" t="s">
        <v>15</v>
      </c>
      <c r="E17" s="14">
        <f t="shared" si="1"/>
        <v>1000000</v>
      </c>
      <c r="F17" s="12">
        <v>300000</v>
      </c>
      <c r="G17" s="12">
        <v>700000</v>
      </c>
    </row>
    <row r="18" spans="1:10" ht="37.5" customHeight="1" x14ac:dyDescent="0.3">
      <c r="A18" s="7">
        <v>13</v>
      </c>
      <c r="B18" s="8" t="s">
        <v>49</v>
      </c>
      <c r="C18" s="8" t="s">
        <v>39</v>
      </c>
      <c r="D18" s="2" t="s">
        <v>15</v>
      </c>
      <c r="E18" s="14">
        <f t="shared" si="1"/>
        <v>1000000</v>
      </c>
      <c r="F18" s="12">
        <v>300000</v>
      </c>
      <c r="G18" s="12">
        <v>700000</v>
      </c>
    </row>
    <row r="19" spans="1:10" ht="37.5" customHeight="1" x14ac:dyDescent="0.3">
      <c r="A19" s="7">
        <v>14</v>
      </c>
      <c r="B19" s="8" t="s">
        <v>60</v>
      </c>
      <c r="C19" s="8" t="s">
        <v>39</v>
      </c>
      <c r="D19" s="2" t="s">
        <v>15</v>
      </c>
      <c r="E19" s="14">
        <f t="shared" ref="E19" si="2">F19+G19</f>
        <v>1000000</v>
      </c>
      <c r="F19" s="12">
        <v>300000</v>
      </c>
      <c r="G19" s="12">
        <v>700000</v>
      </c>
    </row>
    <row r="20" spans="1:10" ht="37.5" customHeight="1" x14ac:dyDescent="0.3">
      <c r="A20" s="7">
        <v>15</v>
      </c>
      <c r="B20" s="8" t="s">
        <v>50</v>
      </c>
      <c r="C20" s="8" t="s">
        <v>39</v>
      </c>
      <c r="D20" s="2" t="s">
        <v>15</v>
      </c>
      <c r="E20" s="14">
        <f t="shared" si="1"/>
        <v>1000000</v>
      </c>
      <c r="F20" s="12">
        <v>300000</v>
      </c>
      <c r="G20" s="12">
        <v>700000</v>
      </c>
    </row>
    <row r="21" spans="1:10" ht="37.5" customHeight="1" x14ac:dyDescent="0.3">
      <c r="A21" s="7">
        <v>16</v>
      </c>
      <c r="B21" s="8" t="s">
        <v>51</v>
      </c>
      <c r="C21" s="8" t="s">
        <v>39</v>
      </c>
      <c r="D21" s="2" t="s">
        <v>15</v>
      </c>
      <c r="E21" s="14">
        <f t="shared" si="1"/>
        <v>1000000</v>
      </c>
      <c r="F21" s="12">
        <v>300000</v>
      </c>
      <c r="G21" s="12">
        <v>700000</v>
      </c>
    </row>
    <row r="22" spans="1:10" ht="37.5" customHeight="1" x14ac:dyDescent="0.3">
      <c r="A22" s="7">
        <v>17</v>
      </c>
      <c r="B22" s="8" t="s">
        <v>52</v>
      </c>
      <c r="C22" s="8" t="s">
        <v>35</v>
      </c>
      <c r="D22" s="2" t="s">
        <v>22</v>
      </c>
      <c r="E22" s="14">
        <f t="shared" si="1"/>
        <v>1000000</v>
      </c>
      <c r="F22" s="12">
        <v>300000</v>
      </c>
      <c r="G22" s="12">
        <v>700000</v>
      </c>
    </row>
    <row r="23" spans="1:10" ht="37.5" customHeight="1" x14ac:dyDescent="0.3">
      <c r="A23" s="7">
        <v>18</v>
      </c>
      <c r="B23" s="8" t="s">
        <v>53</v>
      </c>
      <c r="C23" s="8" t="s">
        <v>35</v>
      </c>
      <c r="D23" s="2" t="s">
        <v>22</v>
      </c>
      <c r="E23" s="14">
        <f t="shared" si="1"/>
        <v>1000000</v>
      </c>
      <c r="F23" s="12">
        <v>300000</v>
      </c>
      <c r="G23" s="12">
        <v>700000</v>
      </c>
    </row>
    <row r="24" spans="1:10" ht="37.5" customHeight="1" x14ac:dyDescent="0.3">
      <c r="A24" s="7">
        <v>19</v>
      </c>
      <c r="B24" s="8" t="s">
        <v>54</v>
      </c>
      <c r="C24" s="8" t="s">
        <v>35</v>
      </c>
      <c r="D24" s="2" t="s">
        <v>22</v>
      </c>
      <c r="E24" s="14">
        <f t="shared" si="1"/>
        <v>1000000</v>
      </c>
      <c r="F24" s="12">
        <v>300000</v>
      </c>
      <c r="G24" s="12">
        <v>700000</v>
      </c>
    </row>
    <row r="25" spans="1:10" ht="37.5" customHeight="1" x14ac:dyDescent="0.3">
      <c r="A25" s="7">
        <v>20</v>
      </c>
      <c r="B25" s="8" t="s">
        <v>55</v>
      </c>
      <c r="C25" s="8" t="s">
        <v>39</v>
      </c>
      <c r="D25" s="2" t="s">
        <v>22</v>
      </c>
      <c r="E25" s="14">
        <f t="shared" si="1"/>
        <v>1000000</v>
      </c>
      <c r="F25" s="12">
        <v>300000</v>
      </c>
      <c r="G25" s="12">
        <v>700000</v>
      </c>
    </row>
    <row r="26" spans="1:10" ht="37.5" customHeight="1" x14ac:dyDescent="0.3">
      <c r="A26" s="7">
        <v>21</v>
      </c>
      <c r="B26" s="8" t="s">
        <v>56</v>
      </c>
      <c r="C26" s="8" t="s">
        <v>41</v>
      </c>
      <c r="D26" s="2" t="s">
        <v>22</v>
      </c>
      <c r="E26" s="14">
        <f t="shared" si="1"/>
        <v>1000000</v>
      </c>
      <c r="F26" s="12">
        <v>300000</v>
      </c>
      <c r="G26" s="12">
        <v>700000</v>
      </c>
    </row>
    <row r="27" spans="1:10" ht="37.5" customHeight="1" x14ac:dyDescent="0.3">
      <c r="A27" s="7">
        <v>22</v>
      </c>
      <c r="B27" s="8" t="s">
        <v>57</v>
      </c>
      <c r="C27" s="8" t="s">
        <v>41</v>
      </c>
      <c r="D27" s="2" t="s">
        <v>22</v>
      </c>
      <c r="E27" s="14">
        <f t="shared" si="1"/>
        <v>1000000</v>
      </c>
      <c r="F27" s="12">
        <v>300000</v>
      </c>
      <c r="G27" s="12">
        <v>700000</v>
      </c>
    </row>
    <row r="28" spans="1:10" ht="37.5" customHeight="1" x14ac:dyDescent="0.3">
      <c r="A28" s="7">
        <v>23</v>
      </c>
      <c r="B28" s="8" t="s">
        <v>58</v>
      </c>
      <c r="C28" s="8" t="s">
        <v>39</v>
      </c>
      <c r="D28" s="2" t="s">
        <v>22</v>
      </c>
      <c r="E28" s="14">
        <f t="shared" si="1"/>
        <v>1000000</v>
      </c>
      <c r="F28" s="12">
        <v>300000</v>
      </c>
      <c r="G28" s="12">
        <v>700000</v>
      </c>
    </row>
    <row r="29" spans="1:10" s="19" customFormat="1" ht="37.5" customHeight="1" x14ac:dyDescent="0.3">
      <c r="A29" s="5" t="s">
        <v>63</v>
      </c>
      <c r="B29" s="16" t="s">
        <v>66</v>
      </c>
      <c r="C29" s="16"/>
      <c r="D29" s="17"/>
      <c r="E29" s="18">
        <f>SUM(E30:E48)</f>
        <v>15200000</v>
      </c>
      <c r="F29" s="18">
        <f t="shared" ref="F29:G29" si="3">SUM(F30:F48)</f>
        <v>5700000</v>
      </c>
      <c r="G29" s="18">
        <f t="shared" si="3"/>
        <v>9500000</v>
      </c>
      <c r="J29" s="20"/>
    </row>
    <row r="30" spans="1:10" ht="31.5" customHeight="1" x14ac:dyDescent="0.3">
      <c r="A30" s="7">
        <v>1</v>
      </c>
      <c r="B30" s="8" t="s">
        <v>9</v>
      </c>
      <c r="C30" s="8" t="s">
        <v>23</v>
      </c>
      <c r="D30" s="2" t="s">
        <v>10</v>
      </c>
      <c r="E30" s="14">
        <f t="shared" si="1"/>
        <v>800000</v>
      </c>
      <c r="F30" s="9">
        <v>300000</v>
      </c>
      <c r="G30" s="9">
        <v>500000</v>
      </c>
    </row>
    <row r="31" spans="1:10" ht="31.5" customHeight="1" x14ac:dyDescent="0.3">
      <c r="A31" s="7">
        <v>2</v>
      </c>
      <c r="B31" s="8" t="s">
        <v>11</v>
      </c>
      <c r="C31" s="8" t="s">
        <v>23</v>
      </c>
      <c r="D31" s="2" t="s">
        <v>10</v>
      </c>
      <c r="E31" s="14">
        <f t="shared" si="1"/>
        <v>800000</v>
      </c>
      <c r="F31" s="9">
        <v>300000</v>
      </c>
      <c r="G31" s="9">
        <v>500000</v>
      </c>
    </row>
    <row r="32" spans="1:10" ht="31.5" customHeight="1" x14ac:dyDescent="0.3">
      <c r="A32" s="7">
        <v>3</v>
      </c>
      <c r="B32" s="8" t="s">
        <v>12</v>
      </c>
      <c r="C32" s="8" t="s">
        <v>32</v>
      </c>
      <c r="D32" s="2" t="s">
        <v>10</v>
      </c>
      <c r="E32" s="14">
        <f t="shared" si="1"/>
        <v>800000</v>
      </c>
      <c r="F32" s="9">
        <v>300000</v>
      </c>
      <c r="G32" s="9">
        <v>500000</v>
      </c>
    </row>
    <row r="33" spans="1:7" ht="31.5" customHeight="1" x14ac:dyDescent="0.3">
      <c r="A33" s="7">
        <v>4</v>
      </c>
      <c r="B33" s="8" t="s">
        <v>13</v>
      </c>
      <c r="C33" s="8" t="s">
        <v>24</v>
      </c>
      <c r="D33" s="2" t="s">
        <v>10</v>
      </c>
      <c r="E33" s="14">
        <f t="shared" si="1"/>
        <v>800000</v>
      </c>
      <c r="F33" s="9">
        <v>300000</v>
      </c>
      <c r="G33" s="9">
        <v>500000</v>
      </c>
    </row>
    <row r="34" spans="1:7" ht="31.5" customHeight="1" x14ac:dyDescent="0.3">
      <c r="A34" s="7">
        <v>5</v>
      </c>
      <c r="B34" s="8" t="s">
        <v>33</v>
      </c>
      <c r="C34" s="8" t="s">
        <v>23</v>
      </c>
      <c r="D34" s="2" t="s">
        <v>10</v>
      </c>
      <c r="E34" s="14">
        <f t="shared" si="1"/>
        <v>800000</v>
      </c>
      <c r="F34" s="9">
        <v>300000</v>
      </c>
      <c r="G34" s="9">
        <v>500000</v>
      </c>
    </row>
    <row r="35" spans="1:7" ht="31.5" customHeight="1" x14ac:dyDescent="0.3">
      <c r="A35" s="7">
        <v>6</v>
      </c>
      <c r="B35" s="8" t="s">
        <v>14</v>
      </c>
      <c r="C35" s="8" t="s">
        <v>23</v>
      </c>
      <c r="D35" s="2" t="s">
        <v>10</v>
      </c>
      <c r="E35" s="14">
        <f t="shared" si="1"/>
        <v>800000</v>
      </c>
      <c r="F35" s="9">
        <v>300000</v>
      </c>
      <c r="G35" s="9">
        <v>500000</v>
      </c>
    </row>
    <row r="36" spans="1:7" ht="31.5" customHeight="1" x14ac:dyDescent="0.3">
      <c r="A36" s="7">
        <v>7</v>
      </c>
      <c r="B36" s="8" t="s">
        <v>16</v>
      </c>
      <c r="C36" s="8" t="s">
        <v>23</v>
      </c>
      <c r="D36" s="2" t="s">
        <v>15</v>
      </c>
      <c r="E36" s="14">
        <f t="shared" si="1"/>
        <v>800000</v>
      </c>
      <c r="F36" s="9">
        <v>300000</v>
      </c>
      <c r="G36" s="9">
        <v>500000</v>
      </c>
    </row>
    <row r="37" spans="1:7" ht="31.5" customHeight="1" x14ac:dyDescent="0.3">
      <c r="A37" s="7">
        <v>8</v>
      </c>
      <c r="B37" s="8" t="s">
        <v>17</v>
      </c>
      <c r="C37" s="8" t="s">
        <v>23</v>
      </c>
      <c r="D37" s="2" t="s">
        <v>15</v>
      </c>
      <c r="E37" s="14">
        <f t="shared" si="1"/>
        <v>800000</v>
      </c>
      <c r="F37" s="9">
        <v>300000</v>
      </c>
      <c r="G37" s="9">
        <v>500000</v>
      </c>
    </row>
    <row r="38" spans="1:7" ht="31.5" customHeight="1" x14ac:dyDescent="0.3">
      <c r="A38" s="7">
        <v>9</v>
      </c>
      <c r="B38" s="8" t="s">
        <v>18</v>
      </c>
      <c r="C38" s="8" t="s">
        <v>24</v>
      </c>
      <c r="D38" s="2" t="s">
        <v>15</v>
      </c>
      <c r="E38" s="14">
        <f t="shared" si="1"/>
        <v>800000</v>
      </c>
      <c r="F38" s="9">
        <v>300000</v>
      </c>
      <c r="G38" s="9">
        <v>500000</v>
      </c>
    </row>
    <row r="39" spans="1:7" ht="31.5" customHeight="1" x14ac:dyDescent="0.3">
      <c r="A39" s="7">
        <v>10</v>
      </c>
      <c r="B39" s="8" t="s">
        <v>19</v>
      </c>
      <c r="C39" s="8" t="s">
        <v>23</v>
      </c>
      <c r="D39" s="2" t="s">
        <v>15</v>
      </c>
      <c r="E39" s="14">
        <f t="shared" si="1"/>
        <v>800000</v>
      </c>
      <c r="F39" s="9">
        <v>300000</v>
      </c>
      <c r="G39" s="9">
        <v>500000</v>
      </c>
    </row>
    <row r="40" spans="1:7" ht="31.5" customHeight="1" x14ac:dyDescent="0.3">
      <c r="A40" s="7">
        <v>11</v>
      </c>
      <c r="B40" s="8" t="s">
        <v>20</v>
      </c>
      <c r="C40" s="8" t="s">
        <v>23</v>
      </c>
      <c r="D40" s="2" t="s">
        <v>15</v>
      </c>
      <c r="E40" s="14">
        <f t="shared" si="1"/>
        <v>800000</v>
      </c>
      <c r="F40" s="9">
        <v>300000</v>
      </c>
      <c r="G40" s="9">
        <v>500000</v>
      </c>
    </row>
    <row r="41" spans="1:7" ht="31.5" customHeight="1" x14ac:dyDescent="0.3">
      <c r="A41" s="7">
        <v>12</v>
      </c>
      <c r="B41" s="2" t="s">
        <v>21</v>
      </c>
      <c r="C41" s="8" t="s">
        <v>25</v>
      </c>
      <c r="D41" s="2" t="s">
        <v>15</v>
      </c>
      <c r="E41" s="14">
        <f t="shared" si="1"/>
        <v>800000</v>
      </c>
      <c r="F41" s="9">
        <v>300000</v>
      </c>
      <c r="G41" s="9">
        <v>500000</v>
      </c>
    </row>
    <row r="42" spans="1:7" ht="31.5" customHeight="1" x14ac:dyDescent="0.3">
      <c r="A42" s="7">
        <v>13</v>
      </c>
      <c r="B42" s="8" t="s">
        <v>26</v>
      </c>
      <c r="C42" s="8" t="s">
        <v>23</v>
      </c>
      <c r="D42" s="2" t="s">
        <v>22</v>
      </c>
      <c r="E42" s="14">
        <f t="shared" si="1"/>
        <v>800000</v>
      </c>
      <c r="F42" s="9">
        <v>300000</v>
      </c>
      <c r="G42" s="9">
        <v>500000</v>
      </c>
    </row>
    <row r="43" spans="1:7" ht="31.5" customHeight="1" x14ac:dyDescent="0.3">
      <c r="A43" s="7">
        <v>14</v>
      </c>
      <c r="B43" s="8" t="s">
        <v>62</v>
      </c>
      <c r="C43" s="8" t="s">
        <v>23</v>
      </c>
      <c r="D43" s="2" t="s">
        <v>22</v>
      </c>
      <c r="E43" s="14">
        <f t="shared" ref="E43" si="4">F43+G43</f>
        <v>800000</v>
      </c>
      <c r="F43" s="9">
        <v>300000</v>
      </c>
      <c r="G43" s="9">
        <v>500000</v>
      </c>
    </row>
    <row r="44" spans="1:7" ht="31.5" customHeight="1" x14ac:dyDescent="0.3">
      <c r="A44" s="7">
        <v>15</v>
      </c>
      <c r="B44" s="8" t="s">
        <v>27</v>
      </c>
      <c r="C44" s="8" t="s">
        <v>23</v>
      </c>
      <c r="D44" s="2" t="s">
        <v>22</v>
      </c>
      <c r="E44" s="14">
        <f t="shared" si="1"/>
        <v>800000</v>
      </c>
      <c r="F44" s="9">
        <v>300000</v>
      </c>
      <c r="G44" s="9">
        <v>500000</v>
      </c>
    </row>
    <row r="45" spans="1:7" ht="31.5" customHeight="1" x14ac:dyDescent="0.3">
      <c r="A45" s="7">
        <v>16</v>
      </c>
      <c r="B45" s="8" t="s">
        <v>28</v>
      </c>
      <c r="C45" s="8" t="s">
        <v>24</v>
      </c>
      <c r="D45" s="2" t="s">
        <v>22</v>
      </c>
      <c r="E45" s="14">
        <f t="shared" si="1"/>
        <v>800000</v>
      </c>
      <c r="F45" s="9">
        <v>300000</v>
      </c>
      <c r="G45" s="9">
        <v>500000</v>
      </c>
    </row>
    <row r="46" spans="1:7" ht="31.5" customHeight="1" x14ac:dyDescent="0.3">
      <c r="A46" s="7">
        <v>17</v>
      </c>
      <c r="B46" s="8" t="s">
        <v>29</v>
      </c>
      <c r="C46" s="8" t="s">
        <v>25</v>
      </c>
      <c r="D46" s="2" t="s">
        <v>22</v>
      </c>
      <c r="E46" s="14">
        <f t="shared" si="1"/>
        <v>800000</v>
      </c>
      <c r="F46" s="9">
        <v>300000</v>
      </c>
      <c r="G46" s="9">
        <v>500000</v>
      </c>
    </row>
    <row r="47" spans="1:7" ht="31.5" customHeight="1" x14ac:dyDescent="0.3">
      <c r="A47" s="7">
        <v>18</v>
      </c>
      <c r="B47" s="8" t="s">
        <v>30</v>
      </c>
      <c r="C47" s="8" t="s">
        <v>23</v>
      </c>
      <c r="D47" s="2" t="s">
        <v>22</v>
      </c>
      <c r="E47" s="14">
        <f t="shared" si="1"/>
        <v>800000</v>
      </c>
      <c r="F47" s="9">
        <v>300000</v>
      </c>
      <c r="G47" s="9">
        <v>500000</v>
      </c>
    </row>
    <row r="48" spans="1:7" ht="31.5" customHeight="1" x14ac:dyDescent="0.3">
      <c r="A48" s="7">
        <v>19</v>
      </c>
      <c r="B48" s="2" t="s">
        <v>31</v>
      </c>
      <c r="C48" s="8" t="s">
        <v>23</v>
      </c>
      <c r="D48" s="2" t="s">
        <v>22</v>
      </c>
      <c r="E48" s="14">
        <f t="shared" si="1"/>
        <v>800000</v>
      </c>
      <c r="F48" s="9">
        <v>300000</v>
      </c>
      <c r="G48" s="9">
        <v>500000</v>
      </c>
    </row>
    <row r="49" spans="1:10" s="10" customFormat="1" ht="30.75" customHeight="1" x14ac:dyDescent="0.2">
      <c r="A49" s="22" t="s">
        <v>5</v>
      </c>
      <c r="B49" s="23"/>
      <c r="C49" s="23"/>
      <c r="D49" s="24"/>
      <c r="E49" s="15">
        <f t="shared" ref="E49:F49" si="5">E29+E5</f>
        <v>38200000</v>
      </c>
      <c r="F49" s="15">
        <f t="shared" si="5"/>
        <v>12600000</v>
      </c>
      <c r="G49" s="15">
        <f>G29+G5</f>
        <v>25600000</v>
      </c>
      <c r="J49" s="11"/>
    </row>
  </sheetData>
  <mergeCells count="5">
    <mergeCell ref="A2:G2"/>
    <mergeCell ref="A49:D49"/>
    <mergeCell ref="F3:G3"/>
    <mergeCell ref="D1:G1"/>
    <mergeCell ref="A1:C1"/>
  </mergeCells>
  <pageMargins left="0.19685039370078741" right="0.11811023622047245" top="0.55118110236220474" bottom="0.35433070866141736" header="0.31496062992125984" footer="0.31496062992125984"/>
  <pageSetup paperSize="9"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Chuẩn</vt:lpstr>
      <vt:lpstr>Chuẩn!Print_Titles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hien91hungdao@gmail.com</cp:lastModifiedBy>
  <cp:revision/>
  <cp:lastPrinted>2026-07-29T06:48:42Z</cp:lastPrinted>
  <dcterms:created xsi:type="dcterms:W3CDTF">2025-07-04T08:43:13Z</dcterms:created>
  <dcterms:modified xsi:type="dcterms:W3CDTF">2026-07-29T07:56:03Z</dcterms:modified>
</cp:coreProperties>
</file>