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Thôn Gòi" sheetId="1" r:id="rId1"/>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3" i="1" l="1"/>
  <c r="N23" i="1"/>
  <c r="K23" i="1"/>
  <c r="J23" i="1"/>
  <c r="I23" i="1"/>
  <c r="G23" i="1"/>
  <c r="F23" i="1"/>
  <c r="S22" i="1"/>
  <c r="R22" i="1"/>
  <c r="V22" i="1" s="1"/>
  <c r="M22" i="1"/>
  <c r="R21" i="1"/>
  <c r="V21" i="1" s="1"/>
  <c r="M21" i="1"/>
  <c r="R20" i="1"/>
  <c r="V20" i="1" s="1"/>
  <c r="M20" i="1"/>
  <c r="R19" i="1"/>
  <c r="R23" i="1" s="1"/>
  <c r="M19" i="1"/>
  <c r="M23" i="1" s="1"/>
  <c r="V17" i="1"/>
  <c r="P17" i="1"/>
  <c r="L17" i="1"/>
  <c r="S16" i="1"/>
  <c r="O16" i="1"/>
  <c r="V16" i="1" s="1"/>
  <c r="L16" i="1"/>
  <c r="V15" i="1"/>
  <c r="P15" i="1"/>
  <c r="L15" i="1"/>
  <c r="V14" i="1"/>
  <c r="P14" i="1"/>
  <c r="L14" i="1"/>
  <c r="V13" i="1"/>
  <c r="P13" i="1"/>
  <c r="L13" i="1"/>
  <c r="V12" i="1"/>
  <c r="P12" i="1"/>
  <c r="L12" i="1"/>
  <c r="V11" i="1"/>
  <c r="P11" i="1"/>
  <c r="L11" i="1"/>
  <c r="V10" i="1"/>
  <c r="P10" i="1"/>
  <c r="L10" i="1"/>
  <c r="S9" i="1"/>
  <c r="S23" i="1" s="1"/>
  <c r="P9" i="1"/>
  <c r="O9" i="1"/>
  <c r="V9" i="1" s="1"/>
  <c r="L9" i="1"/>
  <c r="V8" i="1"/>
  <c r="P8" i="1"/>
  <c r="L8" i="1"/>
  <c r="V7" i="1"/>
  <c r="P7" i="1"/>
  <c r="L7" i="1"/>
  <c r="V6" i="1"/>
  <c r="P6" i="1"/>
  <c r="P23" i="1" s="1"/>
  <c r="L6" i="1"/>
  <c r="L23" i="1" s="1"/>
  <c r="V19" i="1" l="1"/>
  <c r="V23" i="1" s="1"/>
  <c r="O23" i="1"/>
</calcChain>
</file>

<file path=xl/sharedStrings.xml><?xml version="1.0" encoding="utf-8"?>
<sst xmlns="http://schemas.openxmlformats.org/spreadsheetml/2006/main" count="94" uniqueCount="47">
  <si>
    <t>STT</t>
  </si>
  <si>
    <t>Họ và tên
người sử dụng đất</t>
  </si>
  <si>
    <t xml:space="preserve">Địa chỉ </t>
  </si>
  <si>
    <t xml:space="preserve">Theo trích đo địa chính </t>
  </si>
  <si>
    <t>Diện tích thửa theo hồ sơ giao đất</t>
  </si>
  <si>
    <t>Tổng diện tích đất nông nghiệp giao theo QĐ 03 đang sử dụng (m2)</t>
  </si>
  <si>
    <t>Tổng diện tích đất nghiệp giao theo QĐ 03 thu hồi (m2)</t>
  </si>
  <si>
    <t>Diện tích đất nông nghiệp giao theo QĐ 03</t>
  </si>
  <si>
    <t xml:space="preserve">Đất nông nghiệp thuộc quỹ đất công ích 5% </t>
  </si>
  <si>
    <t xml:space="preserve">Đất công cộng do UBND xã quản lý </t>
  </si>
  <si>
    <t>Phần diện tích đất thu hồi (m2)</t>
  </si>
  <si>
    <t>Tỷ lệ % thu hồi đất</t>
  </si>
  <si>
    <t>Số nhân khẩu</t>
  </si>
  <si>
    <t>Diện tích dự kiến thu hồi (m2)</t>
  </si>
  <si>
    <t>Ghi chú</t>
  </si>
  <si>
    <t xml:space="preserve">Tờ số </t>
  </si>
  <si>
    <t xml:space="preserve">Thửa số </t>
  </si>
  <si>
    <t>Diện tích (m2)</t>
  </si>
  <si>
    <t>Loại đất</t>
  </si>
  <si>
    <t>Diện tích thu hồi thực hiện dự án</t>
  </si>
  <si>
    <t>Diện tích còn lại</t>
  </si>
  <si>
    <t>Tổng Diện tích thu hồi thực hiện dự án</t>
  </si>
  <si>
    <t>Đất nông nghiệp giao theo QĐ 03</t>
  </si>
  <si>
    <t>Đất NN trồng lúa dôi dư do UBND xã quản lý</t>
  </si>
  <si>
    <t>Lê Thị Phương</t>
  </si>
  <si>
    <t>Phố Tuệ Tĩnh, P. Lê Thanh Nghị, TP Hải Phòng</t>
  </si>
  <si>
    <t>TĐ10-2025</t>
  </si>
  <si>
    <t>Lê Thị Tho</t>
  </si>
  <si>
    <t>Thôn Gòi</t>
  </si>
  <si>
    <t>LUC</t>
  </si>
  <si>
    <t>Nguyễn Thị Cải</t>
  </si>
  <si>
    <t>Nguyễn Văn Bình 
và Vũ Thị Dương</t>
  </si>
  <si>
    <t>Nguyễn Văn Dân 
và Hoàng Thị Quế</t>
  </si>
  <si>
    <t>Nguyễn Văn Sung 
và Nguyễn Thị Tuyển</t>
  </si>
  <si>
    <t>Nguyễn Văn Thuận 
và Trần Thị Mai</t>
  </si>
  <si>
    <t>Nguyễn Văn Thủy 
và Trần Thị Bê (Hiểm)</t>
  </si>
  <si>
    <t>Nguyễn Văn Tỏ 
và Vũ Thị Giảng</t>
  </si>
  <si>
    <t>Phạm Văn Kép 
và Hoàng Thị Thảo</t>
  </si>
  <si>
    <t>Trần Văn Nghị 
và Hoàng Thị Giảng</t>
  </si>
  <si>
    <t>Trần Văn Nhượng 
và Vũ Thị Giảng</t>
  </si>
  <si>
    <t>Ủy ban nhân dân xã (diện tích đất trồng lúa dôi dư)</t>
  </si>
  <si>
    <t xml:space="preserve">Ủy ban nhân dân xã </t>
  </si>
  <si>
    <t>DGT</t>
  </si>
  <si>
    <t>DTL</t>
  </si>
  <si>
    <t>Tổng</t>
  </si>
  <si>
    <t>NKH</t>
  </si>
  <si>
    <r>
      <t xml:space="preserve">DANH SÁCH THU HỒI ĐẤT
THỰC HIỆN DỰ ÁN ĐẦU TƯ XÂY DỰNG VÀ KINH DOANH KẾT CẤU HẠ TẦNG 
KHU CÔNG NGHIỆP BÌNH GIANG TỈNH HẢI DƯƠNG (NAY LÀ THÀNH PHỐ HẢI PHÒNG) 
TẠI XÃ THƯỢNG HỒNG, THÀNH PHỐ HẢI PHÒNG
</t>
    </r>
    <r>
      <rPr>
        <i/>
        <sz val="12"/>
        <rFont val="Times New Roman"/>
        <family val="1"/>
      </rPr>
      <t>(Kèm theo Thông báo số  26 /TB-UBND ngày  30 tháng 01 năm 2026 của Chủ tịch UBND xã Thượng Hồng)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</si>
</sst>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 _₫_-;\-* #,##0.00\ _₫_-;_-* &quot;-&quot;??\ _₫_-;_-@_-"/>
    <numFmt numFmtId="166" formatCode="_-* #,##0.0\ _₫_-;\-* #,##0.0\ _₫_-;_-* &quot;-&quot;??\ _₫_-;_-@_-"/>
  </numFmts>
  <fonts count="13" x14ac:knownFonts="1">
    <font>
      <sz val="10"/>
      <color indexed="8"/>
      <name val="Arial"/>
      <family val="2"/>
    </font>
    <font>
      <sz val="10"/>
      <color indexed="8"/>
      <name val="Arial"/>
      <family val="2"/>
    </font>
    <font>
      <b/>
      <sz val="12"/>
      <name val="Times New Roman"/>
      <family val="1"/>
    </font>
    <font>
      <i/>
      <sz val="12"/>
      <name val="Times New Roman"/>
      <family val="1"/>
    </font>
    <font>
      <sz val="14"/>
      <name val="Times New Roman"/>
      <family val="1"/>
    </font>
    <font>
      <b/>
      <sz val="14"/>
      <name val="Times New Roman"/>
      <family val="1"/>
    </font>
    <font>
      <b/>
      <sz val="12"/>
      <color theme="1"/>
      <name val="Times New Roman"/>
      <family val="1"/>
    </font>
    <font>
      <b/>
      <sz val="12"/>
      <color indexed="8"/>
      <name val="Times New Roman"/>
      <family val="1"/>
    </font>
    <font>
      <sz val="13"/>
      <name val="Times New Roman"/>
      <family val="1"/>
      <charset val="163"/>
    </font>
    <font>
      <sz val="13"/>
      <color indexed="8"/>
      <name val="Times New Roman"/>
      <family val="1"/>
      <charset val="163"/>
    </font>
    <font>
      <b/>
      <sz val="13"/>
      <name val="Times New Roman"/>
      <family val="1"/>
      <charset val="163"/>
    </font>
    <font>
      <b/>
      <sz val="13"/>
      <color indexed="8"/>
      <name val="Times New Roman"/>
      <family val="1"/>
      <charset val="163"/>
    </font>
    <font>
      <b/>
      <sz val="13"/>
      <color indexed="8"/>
      <name val="Times New Roman"/>
      <family val="1"/>
    </font>
  </fonts>
  <fills count="4">
    <fill>
      <patternFill patternType="none"/>
    </fill>
    <fill>
      <patternFill patternType="gray125"/>
    </fill>
    <fill>
      <patternFill patternType="solid">
        <fgColor theme="0"/>
        <bgColor indexed="64"/>
      </patternFill>
    </fill>
    <fill>
      <patternFill patternType="solid">
        <fgColor theme="8" tint="0.39997558519241921"/>
        <bgColor indexed="64"/>
      </patternFill>
    </fill>
  </fills>
  <borders count="10">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2">
    <xf numFmtId="0" fontId="0" fillId="0" borderId="0"/>
    <xf numFmtId="165" fontId="1" fillId="0" borderId="0" applyFont="0" applyFill="0" applyBorder="0" applyAlignment="0" applyProtection="0"/>
  </cellStyleXfs>
  <cellXfs count="52">
    <xf numFmtId="0" fontId="0" fillId="0" borderId="0" xfId="0"/>
    <xf numFmtId="0" fontId="4" fillId="0" borderId="0" xfId="0" applyFont="1"/>
    <xf numFmtId="0" fontId="4" fillId="0" borderId="0" xfId="0" applyFont="1" applyAlignment="1">
      <alignment horizontal="left"/>
    </xf>
    <xf numFmtId="0" fontId="0" fillId="0" borderId="0" xfId="0" applyAlignment="1">
      <alignment horizontal="center" vertical="center"/>
    </xf>
    <xf numFmtId="0" fontId="0" fillId="0" borderId="0" xfId="0" applyAlignment="1">
      <alignment vertical="center"/>
    </xf>
    <xf numFmtId="0" fontId="2" fillId="2" borderId="5"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3" borderId="5" xfId="0" applyFont="1" applyFill="1" applyBorder="1" applyAlignment="1">
      <alignment horizontal="left" vertical="center"/>
    </xf>
    <xf numFmtId="0" fontId="8" fillId="3" borderId="5" xfId="0" applyFont="1" applyFill="1" applyBorder="1" applyAlignment="1">
      <alignment horizontal="center" vertical="center" wrapText="1"/>
    </xf>
    <xf numFmtId="0" fontId="8" fillId="3" borderId="5" xfId="0" applyFont="1" applyFill="1" applyBorder="1" applyAlignment="1">
      <alignment horizontal="center" vertical="center"/>
    </xf>
    <xf numFmtId="166" fontId="8" fillId="3" borderId="5" xfId="1" applyNumberFormat="1" applyFont="1" applyFill="1" applyBorder="1" applyAlignment="1">
      <alignment horizontal="center" vertical="center" wrapText="1"/>
    </xf>
    <xf numFmtId="0" fontId="8" fillId="3" borderId="5" xfId="0" applyFont="1" applyFill="1" applyBorder="1" applyAlignment="1">
      <alignment vertical="center"/>
    </xf>
    <xf numFmtId="0" fontId="8" fillId="3" borderId="5" xfId="0" applyFont="1" applyFill="1" applyBorder="1" applyAlignment="1">
      <alignment horizontal="right" vertical="center"/>
    </xf>
    <xf numFmtId="166" fontId="8" fillId="3" borderId="5" xfId="1" applyNumberFormat="1" applyFont="1" applyFill="1" applyBorder="1" applyAlignment="1">
      <alignment horizontal="right" vertical="center" wrapText="1"/>
    </xf>
    <xf numFmtId="166" fontId="8" fillId="2" borderId="5" xfId="1" applyNumberFormat="1" applyFont="1" applyFill="1" applyBorder="1" applyAlignment="1">
      <alignment horizontal="right" vertical="center" wrapText="1"/>
    </xf>
    <xf numFmtId="166" fontId="9" fillId="0" borderId="5" xfId="0" applyNumberFormat="1" applyFont="1" applyBorder="1" applyAlignment="1">
      <alignment vertical="center" wrapText="1"/>
    </xf>
    <xf numFmtId="0" fontId="9" fillId="0" borderId="6" xfId="0" applyFont="1" applyBorder="1" applyAlignment="1">
      <alignment vertical="center"/>
    </xf>
    <xf numFmtId="0" fontId="9" fillId="0" borderId="5" xfId="0" applyFont="1" applyBorder="1" applyAlignment="1">
      <alignment horizontal="left" vertical="center"/>
    </xf>
    <xf numFmtId="0" fontId="9" fillId="0" borderId="5" xfId="0" applyFont="1" applyBorder="1" applyAlignment="1">
      <alignment horizontal="center" vertical="center"/>
    </xf>
    <xf numFmtId="166" fontId="9" fillId="0" borderId="5" xfId="1" applyNumberFormat="1" applyFont="1" applyBorder="1" applyAlignment="1">
      <alignment horizontal="center" vertical="center" wrapText="1"/>
    </xf>
    <xf numFmtId="0" fontId="9" fillId="0" borderId="5" xfId="0" applyFont="1" applyBorder="1" applyAlignment="1">
      <alignment vertical="center"/>
    </xf>
    <xf numFmtId="0" fontId="9" fillId="0" borderId="5" xfId="0" applyFont="1" applyBorder="1" applyAlignment="1">
      <alignment horizontal="right" vertical="center"/>
    </xf>
    <xf numFmtId="166" fontId="9" fillId="0" borderId="5" xfId="1" applyNumberFormat="1" applyFont="1" applyBorder="1" applyAlignment="1">
      <alignment horizontal="right" vertical="center" wrapText="1"/>
    </xf>
    <xf numFmtId="166" fontId="9" fillId="2" borderId="5" xfId="1" applyNumberFormat="1" applyFont="1" applyFill="1" applyBorder="1" applyAlignment="1">
      <alignment horizontal="right" vertical="center" wrapText="1"/>
    </xf>
    <xf numFmtId="0" fontId="9" fillId="0" borderId="5" xfId="0" applyFont="1" applyBorder="1" applyAlignment="1">
      <alignment horizontal="left" vertical="center" wrapText="1"/>
    </xf>
    <xf numFmtId="0" fontId="10" fillId="0" borderId="8" xfId="0" applyFont="1" applyBorder="1" applyAlignment="1">
      <alignment vertical="center"/>
    </xf>
    <xf numFmtId="166" fontId="11" fillId="0" borderId="8" xfId="1" applyNumberFormat="1" applyFont="1" applyBorder="1" applyAlignment="1">
      <alignment horizontal="center" vertical="center" wrapText="1"/>
    </xf>
    <xf numFmtId="166" fontId="11" fillId="0" borderId="8" xfId="1" applyNumberFormat="1" applyFont="1" applyBorder="1" applyAlignment="1">
      <alignment vertical="center" wrapText="1"/>
    </xf>
    <xf numFmtId="166" fontId="11" fillId="0" borderId="8" xfId="1" applyNumberFormat="1" applyFont="1" applyBorder="1" applyAlignment="1">
      <alignment horizontal="right" vertical="center" wrapText="1"/>
    </xf>
    <xf numFmtId="0" fontId="9" fillId="0" borderId="8" xfId="0" applyFont="1" applyBorder="1" applyAlignment="1">
      <alignment vertical="center"/>
    </xf>
    <xf numFmtId="0" fontId="9" fillId="0" borderId="8" xfId="0" applyFont="1" applyBorder="1" applyAlignment="1">
      <alignment horizontal="center" vertical="center"/>
    </xf>
    <xf numFmtId="166" fontId="12" fillId="0" borderId="8" xfId="0" applyNumberFormat="1" applyFont="1" applyBorder="1" applyAlignment="1">
      <alignment vertical="center" wrapText="1"/>
    </xf>
    <xf numFmtId="0" fontId="9" fillId="0" borderId="9" xfId="0" applyFont="1" applyBorder="1"/>
    <xf numFmtId="0" fontId="0" fillId="0" borderId="0" xfId="0" applyAlignment="1">
      <alignment horizontal="left"/>
    </xf>
    <xf numFmtId="0" fontId="0" fillId="0" borderId="0" xfId="0" applyAlignment="1">
      <alignment horizontal="center"/>
    </xf>
    <xf numFmtId="0" fontId="0" fillId="0" borderId="0" xfId="0" applyAlignment="1">
      <alignment horizontal="right"/>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2" fillId="2" borderId="5"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6" fillId="2" borderId="5" xfId="0" applyNumberFormat="1"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0" borderId="0" xfId="0" applyFont="1" applyAlignment="1">
      <alignment horizontal="center" vertical="center" wrapText="1"/>
    </xf>
    <xf numFmtId="0" fontId="5" fillId="2" borderId="0" xfId="0" applyFont="1" applyFill="1" applyAlignment="1">
      <alignment horizontal="center" vertical="center"/>
    </xf>
    <xf numFmtId="0" fontId="5" fillId="2" borderId="0" xfId="0" applyFont="1" applyFill="1" applyAlignment="1">
      <alignment horizontal="right"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tabSelected="1" view="pageBreakPreview" zoomScale="115" zoomScaleNormal="115" zoomScaleSheetLayoutView="115" workbookViewId="0">
      <pane ySplit="5" topLeftCell="A6" activePane="bottomLeft" state="frozen"/>
      <selection activeCell="H14" sqref="H14"/>
      <selection pane="bottomLeft" activeCell="Y6" sqref="Y6"/>
    </sheetView>
  </sheetViews>
  <sheetFormatPr defaultRowHeight="12.75" x14ac:dyDescent="0.2"/>
  <cols>
    <col min="1" max="1" width="6" customWidth="1"/>
    <col min="2" max="2" width="25.42578125" style="33" customWidth="1"/>
    <col min="3" max="3" width="16" customWidth="1"/>
    <col min="4" max="4" width="13" customWidth="1"/>
    <col min="5" max="5" width="7.5703125" style="34" customWidth="1"/>
    <col min="6" max="6" width="14.140625" hidden="1" customWidth="1"/>
    <col min="7" max="7" width="7.85546875" customWidth="1"/>
    <col min="8" max="8" width="10.7109375" hidden="1" customWidth="1"/>
    <col min="9" max="9" width="13" style="4" hidden="1" customWidth="1"/>
    <col min="10" max="10" width="13" style="35" hidden="1" customWidth="1"/>
    <col min="11" max="11" width="14.5703125" style="35" hidden="1" customWidth="1"/>
    <col min="12" max="12" width="12.5703125" style="35" hidden="1" customWidth="1"/>
    <col min="13" max="13" width="13.42578125" style="35" hidden="1" customWidth="1"/>
    <col min="14" max="14" width="14.42578125" style="35" hidden="1" customWidth="1"/>
    <col min="15" max="15" width="12.85546875" style="35" hidden="1" customWidth="1"/>
    <col min="16" max="16" width="11.5703125" style="35" hidden="1" customWidth="1"/>
    <col min="17" max="17" width="12.5703125" style="35" hidden="1" customWidth="1"/>
    <col min="18" max="18" width="11.85546875" style="35" hidden="1" customWidth="1"/>
    <col min="19" max="19" width="12.42578125" style="35" hidden="1" customWidth="1"/>
    <col min="20" max="20" width="8.140625" hidden="1" customWidth="1"/>
    <col min="21" max="21" width="7.5703125" style="3" hidden="1" customWidth="1"/>
    <col min="22" max="22" width="13.85546875" style="4" customWidth="1"/>
    <col min="23" max="23" width="12.28515625" customWidth="1"/>
    <col min="257" max="257" width="6" customWidth="1"/>
    <col min="258" max="258" width="26.140625" customWidth="1"/>
    <col min="259" max="259" width="16.7109375" customWidth="1"/>
    <col min="260" max="260" width="11" customWidth="1"/>
    <col min="261" max="261" width="7.5703125" customWidth="1"/>
    <col min="262" max="262" width="14.140625" customWidth="1"/>
    <col min="263" max="263" width="7.85546875" customWidth="1"/>
    <col min="264" max="265" width="13" customWidth="1"/>
    <col min="266" max="266" width="14.5703125" customWidth="1"/>
    <col min="267" max="267" width="12.85546875" customWidth="1"/>
    <col min="268" max="268" width="13.42578125" customWidth="1"/>
    <col min="269" max="269" width="14.140625" customWidth="1"/>
    <col min="270" max="270" width="12.42578125" customWidth="1"/>
    <col min="271" max="271" width="8.140625" customWidth="1"/>
    <col min="272" max="272" width="18.7109375" customWidth="1"/>
    <col min="513" max="513" width="6" customWidth="1"/>
    <col min="514" max="514" width="26.140625" customWidth="1"/>
    <col min="515" max="515" width="16.7109375" customWidth="1"/>
    <col min="516" max="516" width="11" customWidth="1"/>
    <col min="517" max="517" width="7.5703125" customWidth="1"/>
    <col min="518" max="518" width="14.140625" customWidth="1"/>
    <col min="519" max="519" width="7.85546875" customWidth="1"/>
    <col min="520" max="521" width="13" customWidth="1"/>
    <col min="522" max="522" width="14.5703125" customWidth="1"/>
    <col min="523" max="523" width="12.85546875" customWidth="1"/>
    <col min="524" max="524" width="13.42578125" customWidth="1"/>
    <col min="525" max="525" width="14.140625" customWidth="1"/>
    <col min="526" max="526" width="12.42578125" customWidth="1"/>
    <col min="527" max="527" width="8.140625" customWidth="1"/>
    <col min="528" max="528" width="18.7109375" customWidth="1"/>
    <col min="769" max="769" width="6" customWidth="1"/>
    <col min="770" max="770" width="26.140625" customWidth="1"/>
    <col min="771" max="771" width="16.7109375" customWidth="1"/>
    <col min="772" max="772" width="11" customWidth="1"/>
    <col min="773" max="773" width="7.5703125" customWidth="1"/>
    <col min="774" max="774" width="14.140625" customWidth="1"/>
    <col min="775" max="775" width="7.85546875" customWidth="1"/>
    <col min="776" max="777" width="13" customWidth="1"/>
    <col min="778" max="778" width="14.5703125" customWidth="1"/>
    <col min="779" max="779" width="12.85546875" customWidth="1"/>
    <col min="780" max="780" width="13.42578125" customWidth="1"/>
    <col min="781" max="781" width="14.140625" customWidth="1"/>
    <col min="782" max="782" width="12.42578125" customWidth="1"/>
    <col min="783" max="783" width="8.140625" customWidth="1"/>
    <col min="784" max="784" width="18.7109375" customWidth="1"/>
    <col min="1025" max="1025" width="6" customWidth="1"/>
    <col min="1026" max="1026" width="26.140625" customWidth="1"/>
    <col min="1027" max="1027" width="16.7109375" customWidth="1"/>
    <col min="1028" max="1028" width="11" customWidth="1"/>
    <col min="1029" max="1029" width="7.5703125" customWidth="1"/>
    <col min="1030" max="1030" width="14.140625" customWidth="1"/>
    <col min="1031" max="1031" width="7.85546875" customWidth="1"/>
    <col min="1032" max="1033" width="13" customWidth="1"/>
    <col min="1034" max="1034" width="14.5703125" customWidth="1"/>
    <col min="1035" max="1035" width="12.85546875" customWidth="1"/>
    <col min="1036" max="1036" width="13.42578125" customWidth="1"/>
    <col min="1037" max="1037" width="14.140625" customWidth="1"/>
    <col min="1038" max="1038" width="12.42578125" customWidth="1"/>
    <col min="1039" max="1039" width="8.140625" customWidth="1"/>
    <col min="1040" max="1040" width="18.7109375" customWidth="1"/>
    <col min="1281" max="1281" width="6" customWidth="1"/>
    <col min="1282" max="1282" width="26.140625" customWidth="1"/>
    <col min="1283" max="1283" width="16.7109375" customWidth="1"/>
    <col min="1284" max="1284" width="11" customWidth="1"/>
    <col min="1285" max="1285" width="7.5703125" customWidth="1"/>
    <col min="1286" max="1286" width="14.140625" customWidth="1"/>
    <col min="1287" max="1287" width="7.85546875" customWidth="1"/>
    <col min="1288" max="1289" width="13" customWidth="1"/>
    <col min="1290" max="1290" width="14.5703125" customWidth="1"/>
    <col min="1291" max="1291" width="12.85546875" customWidth="1"/>
    <col min="1292" max="1292" width="13.42578125" customWidth="1"/>
    <col min="1293" max="1293" width="14.140625" customWidth="1"/>
    <col min="1294" max="1294" width="12.42578125" customWidth="1"/>
    <col min="1295" max="1295" width="8.140625" customWidth="1"/>
    <col min="1296" max="1296" width="18.7109375" customWidth="1"/>
    <col min="1537" max="1537" width="6" customWidth="1"/>
    <col min="1538" max="1538" width="26.140625" customWidth="1"/>
    <col min="1539" max="1539" width="16.7109375" customWidth="1"/>
    <col min="1540" max="1540" width="11" customWidth="1"/>
    <col min="1541" max="1541" width="7.5703125" customWidth="1"/>
    <col min="1542" max="1542" width="14.140625" customWidth="1"/>
    <col min="1543" max="1543" width="7.85546875" customWidth="1"/>
    <col min="1544" max="1545" width="13" customWidth="1"/>
    <col min="1546" max="1546" width="14.5703125" customWidth="1"/>
    <col min="1547" max="1547" width="12.85546875" customWidth="1"/>
    <col min="1548" max="1548" width="13.42578125" customWidth="1"/>
    <col min="1549" max="1549" width="14.140625" customWidth="1"/>
    <col min="1550" max="1550" width="12.42578125" customWidth="1"/>
    <col min="1551" max="1551" width="8.140625" customWidth="1"/>
    <col min="1552" max="1552" width="18.7109375" customWidth="1"/>
    <col min="1793" max="1793" width="6" customWidth="1"/>
    <col min="1794" max="1794" width="26.140625" customWidth="1"/>
    <col min="1795" max="1795" width="16.7109375" customWidth="1"/>
    <col min="1796" max="1796" width="11" customWidth="1"/>
    <col min="1797" max="1797" width="7.5703125" customWidth="1"/>
    <col min="1798" max="1798" width="14.140625" customWidth="1"/>
    <col min="1799" max="1799" width="7.85546875" customWidth="1"/>
    <col min="1800" max="1801" width="13" customWidth="1"/>
    <col min="1802" max="1802" width="14.5703125" customWidth="1"/>
    <col min="1803" max="1803" width="12.85546875" customWidth="1"/>
    <col min="1804" max="1804" width="13.42578125" customWidth="1"/>
    <col min="1805" max="1805" width="14.140625" customWidth="1"/>
    <col min="1806" max="1806" width="12.42578125" customWidth="1"/>
    <col min="1807" max="1807" width="8.140625" customWidth="1"/>
    <col min="1808" max="1808" width="18.7109375" customWidth="1"/>
    <col min="2049" max="2049" width="6" customWidth="1"/>
    <col min="2050" max="2050" width="26.140625" customWidth="1"/>
    <col min="2051" max="2051" width="16.7109375" customWidth="1"/>
    <col min="2052" max="2052" width="11" customWidth="1"/>
    <col min="2053" max="2053" width="7.5703125" customWidth="1"/>
    <col min="2054" max="2054" width="14.140625" customWidth="1"/>
    <col min="2055" max="2055" width="7.85546875" customWidth="1"/>
    <col min="2056" max="2057" width="13" customWidth="1"/>
    <col min="2058" max="2058" width="14.5703125" customWidth="1"/>
    <col min="2059" max="2059" width="12.85546875" customWidth="1"/>
    <col min="2060" max="2060" width="13.42578125" customWidth="1"/>
    <col min="2061" max="2061" width="14.140625" customWidth="1"/>
    <col min="2062" max="2062" width="12.42578125" customWidth="1"/>
    <col min="2063" max="2063" width="8.140625" customWidth="1"/>
    <col min="2064" max="2064" width="18.7109375" customWidth="1"/>
    <col min="2305" max="2305" width="6" customWidth="1"/>
    <col min="2306" max="2306" width="26.140625" customWidth="1"/>
    <col min="2307" max="2307" width="16.7109375" customWidth="1"/>
    <col min="2308" max="2308" width="11" customWidth="1"/>
    <col min="2309" max="2309" width="7.5703125" customWidth="1"/>
    <col min="2310" max="2310" width="14.140625" customWidth="1"/>
    <col min="2311" max="2311" width="7.85546875" customWidth="1"/>
    <col min="2312" max="2313" width="13" customWidth="1"/>
    <col min="2314" max="2314" width="14.5703125" customWidth="1"/>
    <col min="2315" max="2315" width="12.85546875" customWidth="1"/>
    <col min="2316" max="2316" width="13.42578125" customWidth="1"/>
    <col min="2317" max="2317" width="14.140625" customWidth="1"/>
    <col min="2318" max="2318" width="12.42578125" customWidth="1"/>
    <col min="2319" max="2319" width="8.140625" customWidth="1"/>
    <col min="2320" max="2320" width="18.7109375" customWidth="1"/>
    <col min="2561" max="2561" width="6" customWidth="1"/>
    <col min="2562" max="2562" width="26.140625" customWidth="1"/>
    <col min="2563" max="2563" width="16.7109375" customWidth="1"/>
    <col min="2564" max="2564" width="11" customWidth="1"/>
    <col min="2565" max="2565" width="7.5703125" customWidth="1"/>
    <col min="2566" max="2566" width="14.140625" customWidth="1"/>
    <col min="2567" max="2567" width="7.85546875" customWidth="1"/>
    <col min="2568" max="2569" width="13" customWidth="1"/>
    <col min="2570" max="2570" width="14.5703125" customWidth="1"/>
    <col min="2571" max="2571" width="12.85546875" customWidth="1"/>
    <col min="2572" max="2572" width="13.42578125" customWidth="1"/>
    <col min="2573" max="2573" width="14.140625" customWidth="1"/>
    <col min="2574" max="2574" width="12.42578125" customWidth="1"/>
    <col min="2575" max="2575" width="8.140625" customWidth="1"/>
    <col min="2576" max="2576" width="18.7109375" customWidth="1"/>
    <col min="2817" max="2817" width="6" customWidth="1"/>
    <col min="2818" max="2818" width="26.140625" customWidth="1"/>
    <col min="2819" max="2819" width="16.7109375" customWidth="1"/>
    <col min="2820" max="2820" width="11" customWidth="1"/>
    <col min="2821" max="2821" width="7.5703125" customWidth="1"/>
    <col min="2822" max="2822" width="14.140625" customWidth="1"/>
    <col min="2823" max="2823" width="7.85546875" customWidth="1"/>
    <col min="2824" max="2825" width="13" customWidth="1"/>
    <col min="2826" max="2826" width="14.5703125" customWidth="1"/>
    <col min="2827" max="2827" width="12.85546875" customWidth="1"/>
    <col min="2828" max="2828" width="13.42578125" customWidth="1"/>
    <col min="2829" max="2829" width="14.140625" customWidth="1"/>
    <col min="2830" max="2830" width="12.42578125" customWidth="1"/>
    <col min="2831" max="2831" width="8.140625" customWidth="1"/>
    <col min="2832" max="2832" width="18.7109375" customWidth="1"/>
    <col min="3073" max="3073" width="6" customWidth="1"/>
    <col min="3074" max="3074" width="26.140625" customWidth="1"/>
    <col min="3075" max="3075" width="16.7109375" customWidth="1"/>
    <col min="3076" max="3076" width="11" customWidth="1"/>
    <col min="3077" max="3077" width="7.5703125" customWidth="1"/>
    <col min="3078" max="3078" width="14.140625" customWidth="1"/>
    <col min="3079" max="3079" width="7.85546875" customWidth="1"/>
    <col min="3080" max="3081" width="13" customWidth="1"/>
    <col min="3082" max="3082" width="14.5703125" customWidth="1"/>
    <col min="3083" max="3083" width="12.85546875" customWidth="1"/>
    <col min="3084" max="3084" width="13.42578125" customWidth="1"/>
    <col min="3085" max="3085" width="14.140625" customWidth="1"/>
    <col min="3086" max="3086" width="12.42578125" customWidth="1"/>
    <col min="3087" max="3087" width="8.140625" customWidth="1"/>
    <col min="3088" max="3088" width="18.7109375" customWidth="1"/>
    <col min="3329" max="3329" width="6" customWidth="1"/>
    <col min="3330" max="3330" width="26.140625" customWidth="1"/>
    <col min="3331" max="3331" width="16.7109375" customWidth="1"/>
    <col min="3332" max="3332" width="11" customWidth="1"/>
    <col min="3333" max="3333" width="7.5703125" customWidth="1"/>
    <col min="3334" max="3334" width="14.140625" customWidth="1"/>
    <col min="3335" max="3335" width="7.85546875" customWidth="1"/>
    <col min="3336" max="3337" width="13" customWidth="1"/>
    <col min="3338" max="3338" width="14.5703125" customWidth="1"/>
    <col min="3339" max="3339" width="12.85546875" customWidth="1"/>
    <col min="3340" max="3340" width="13.42578125" customWidth="1"/>
    <col min="3341" max="3341" width="14.140625" customWidth="1"/>
    <col min="3342" max="3342" width="12.42578125" customWidth="1"/>
    <col min="3343" max="3343" width="8.140625" customWidth="1"/>
    <col min="3344" max="3344" width="18.7109375" customWidth="1"/>
    <col min="3585" max="3585" width="6" customWidth="1"/>
    <col min="3586" max="3586" width="26.140625" customWidth="1"/>
    <col min="3587" max="3587" width="16.7109375" customWidth="1"/>
    <col min="3588" max="3588" width="11" customWidth="1"/>
    <col min="3589" max="3589" width="7.5703125" customWidth="1"/>
    <col min="3590" max="3590" width="14.140625" customWidth="1"/>
    <col min="3591" max="3591" width="7.85546875" customWidth="1"/>
    <col min="3592" max="3593" width="13" customWidth="1"/>
    <col min="3594" max="3594" width="14.5703125" customWidth="1"/>
    <col min="3595" max="3595" width="12.85546875" customWidth="1"/>
    <col min="3596" max="3596" width="13.42578125" customWidth="1"/>
    <col min="3597" max="3597" width="14.140625" customWidth="1"/>
    <col min="3598" max="3598" width="12.42578125" customWidth="1"/>
    <col min="3599" max="3599" width="8.140625" customWidth="1"/>
    <col min="3600" max="3600" width="18.7109375" customWidth="1"/>
    <col min="3841" max="3841" width="6" customWidth="1"/>
    <col min="3842" max="3842" width="26.140625" customWidth="1"/>
    <col min="3843" max="3843" width="16.7109375" customWidth="1"/>
    <col min="3844" max="3844" width="11" customWidth="1"/>
    <col min="3845" max="3845" width="7.5703125" customWidth="1"/>
    <col min="3846" max="3846" width="14.140625" customWidth="1"/>
    <col min="3847" max="3847" width="7.85546875" customWidth="1"/>
    <col min="3848" max="3849" width="13" customWidth="1"/>
    <col min="3850" max="3850" width="14.5703125" customWidth="1"/>
    <col min="3851" max="3851" width="12.85546875" customWidth="1"/>
    <col min="3852" max="3852" width="13.42578125" customWidth="1"/>
    <col min="3853" max="3853" width="14.140625" customWidth="1"/>
    <col min="3854" max="3854" width="12.42578125" customWidth="1"/>
    <col min="3855" max="3855" width="8.140625" customWidth="1"/>
    <col min="3856" max="3856" width="18.7109375" customWidth="1"/>
    <col min="4097" max="4097" width="6" customWidth="1"/>
    <col min="4098" max="4098" width="26.140625" customWidth="1"/>
    <col min="4099" max="4099" width="16.7109375" customWidth="1"/>
    <col min="4100" max="4100" width="11" customWidth="1"/>
    <col min="4101" max="4101" width="7.5703125" customWidth="1"/>
    <col min="4102" max="4102" width="14.140625" customWidth="1"/>
    <col min="4103" max="4103" width="7.85546875" customWidth="1"/>
    <col min="4104" max="4105" width="13" customWidth="1"/>
    <col min="4106" max="4106" width="14.5703125" customWidth="1"/>
    <col min="4107" max="4107" width="12.85546875" customWidth="1"/>
    <col min="4108" max="4108" width="13.42578125" customWidth="1"/>
    <col min="4109" max="4109" width="14.140625" customWidth="1"/>
    <col min="4110" max="4110" width="12.42578125" customWidth="1"/>
    <col min="4111" max="4111" width="8.140625" customWidth="1"/>
    <col min="4112" max="4112" width="18.7109375" customWidth="1"/>
    <col min="4353" max="4353" width="6" customWidth="1"/>
    <col min="4354" max="4354" width="26.140625" customWidth="1"/>
    <col min="4355" max="4355" width="16.7109375" customWidth="1"/>
    <col min="4356" max="4356" width="11" customWidth="1"/>
    <col min="4357" max="4357" width="7.5703125" customWidth="1"/>
    <col min="4358" max="4358" width="14.140625" customWidth="1"/>
    <col min="4359" max="4359" width="7.85546875" customWidth="1"/>
    <col min="4360" max="4361" width="13" customWidth="1"/>
    <col min="4362" max="4362" width="14.5703125" customWidth="1"/>
    <col min="4363" max="4363" width="12.85546875" customWidth="1"/>
    <col min="4364" max="4364" width="13.42578125" customWidth="1"/>
    <col min="4365" max="4365" width="14.140625" customWidth="1"/>
    <col min="4366" max="4366" width="12.42578125" customWidth="1"/>
    <col min="4367" max="4367" width="8.140625" customWidth="1"/>
    <col min="4368" max="4368" width="18.7109375" customWidth="1"/>
    <col min="4609" max="4609" width="6" customWidth="1"/>
    <col min="4610" max="4610" width="26.140625" customWidth="1"/>
    <col min="4611" max="4611" width="16.7109375" customWidth="1"/>
    <col min="4612" max="4612" width="11" customWidth="1"/>
    <col min="4613" max="4613" width="7.5703125" customWidth="1"/>
    <col min="4614" max="4614" width="14.140625" customWidth="1"/>
    <col min="4615" max="4615" width="7.85546875" customWidth="1"/>
    <col min="4616" max="4617" width="13" customWidth="1"/>
    <col min="4618" max="4618" width="14.5703125" customWidth="1"/>
    <col min="4619" max="4619" width="12.85546875" customWidth="1"/>
    <col min="4620" max="4620" width="13.42578125" customWidth="1"/>
    <col min="4621" max="4621" width="14.140625" customWidth="1"/>
    <col min="4622" max="4622" width="12.42578125" customWidth="1"/>
    <col min="4623" max="4623" width="8.140625" customWidth="1"/>
    <col min="4624" max="4624" width="18.7109375" customWidth="1"/>
    <col min="4865" max="4865" width="6" customWidth="1"/>
    <col min="4866" max="4866" width="26.140625" customWidth="1"/>
    <col min="4867" max="4867" width="16.7109375" customWidth="1"/>
    <col min="4868" max="4868" width="11" customWidth="1"/>
    <col min="4869" max="4869" width="7.5703125" customWidth="1"/>
    <col min="4870" max="4870" width="14.140625" customWidth="1"/>
    <col min="4871" max="4871" width="7.85546875" customWidth="1"/>
    <col min="4872" max="4873" width="13" customWidth="1"/>
    <col min="4874" max="4874" width="14.5703125" customWidth="1"/>
    <col min="4875" max="4875" width="12.85546875" customWidth="1"/>
    <col min="4876" max="4876" width="13.42578125" customWidth="1"/>
    <col min="4877" max="4877" width="14.140625" customWidth="1"/>
    <col min="4878" max="4878" width="12.42578125" customWidth="1"/>
    <col min="4879" max="4879" width="8.140625" customWidth="1"/>
    <col min="4880" max="4880" width="18.7109375" customWidth="1"/>
    <col min="5121" max="5121" width="6" customWidth="1"/>
    <col min="5122" max="5122" width="26.140625" customWidth="1"/>
    <col min="5123" max="5123" width="16.7109375" customWidth="1"/>
    <col min="5124" max="5124" width="11" customWidth="1"/>
    <col min="5125" max="5125" width="7.5703125" customWidth="1"/>
    <col min="5126" max="5126" width="14.140625" customWidth="1"/>
    <col min="5127" max="5127" width="7.85546875" customWidth="1"/>
    <col min="5128" max="5129" width="13" customWidth="1"/>
    <col min="5130" max="5130" width="14.5703125" customWidth="1"/>
    <col min="5131" max="5131" width="12.85546875" customWidth="1"/>
    <col min="5132" max="5132" width="13.42578125" customWidth="1"/>
    <col min="5133" max="5133" width="14.140625" customWidth="1"/>
    <col min="5134" max="5134" width="12.42578125" customWidth="1"/>
    <col min="5135" max="5135" width="8.140625" customWidth="1"/>
    <col min="5136" max="5136" width="18.7109375" customWidth="1"/>
    <col min="5377" max="5377" width="6" customWidth="1"/>
    <col min="5378" max="5378" width="26.140625" customWidth="1"/>
    <col min="5379" max="5379" width="16.7109375" customWidth="1"/>
    <col min="5380" max="5380" width="11" customWidth="1"/>
    <col min="5381" max="5381" width="7.5703125" customWidth="1"/>
    <col min="5382" max="5382" width="14.140625" customWidth="1"/>
    <col min="5383" max="5383" width="7.85546875" customWidth="1"/>
    <col min="5384" max="5385" width="13" customWidth="1"/>
    <col min="5386" max="5386" width="14.5703125" customWidth="1"/>
    <col min="5387" max="5387" width="12.85546875" customWidth="1"/>
    <col min="5388" max="5388" width="13.42578125" customWidth="1"/>
    <col min="5389" max="5389" width="14.140625" customWidth="1"/>
    <col min="5390" max="5390" width="12.42578125" customWidth="1"/>
    <col min="5391" max="5391" width="8.140625" customWidth="1"/>
    <col min="5392" max="5392" width="18.7109375" customWidth="1"/>
    <col min="5633" max="5633" width="6" customWidth="1"/>
    <col min="5634" max="5634" width="26.140625" customWidth="1"/>
    <col min="5635" max="5635" width="16.7109375" customWidth="1"/>
    <col min="5636" max="5636" width="11" customWidth="1"/>
    <col min="5637" max="5637" width="7.5703125" customWidth="1"/>
    <col min="5638" max="5638" width="14.140625" customWidth="1"/>
    <col min="5639" max="5639" width="7.85546875" customWidth="1"/>
    <col min="5640" max="5641" width="13" customWidth="1"/>
    <col min="5642" max="5642" width="14.5703125" customWidth="1"/>
    <col min="5643" max="5643" width="12.85546875" customWidth="1"/>
    <col min="5644" max="5644" width="13.42578125" customWidth="1"/>
    <col min="5645" max="5645" width="14.140625" customWidth="1"/>
    <col min="5646" max="5646" width="12.42578125" customWidth="1"/>
    <col min="5647" max="5647" width="8.140625" customWidth="1"/>
    <col min="5648" max="5648" width="18.7109375" customWidth="1"/>
    <col min="5889" max="5889" width="6" customWidth="1"/>
    <col min="5890" max="5890" width="26.140625" customWidth="1"/>
    <col min="5891" max="5891" width="16.7109375" customWidth="1"/>
    <col min="5892" max="5892" width="11" customWidth="1"/>
    <col min="5893" max="5893" width="7.5703125" customWidth="1"/>
    <col min="5894" max="5894" width="14.140625" customWidth="1"/>
    <col min="5895" max="5895" width="7.85546875" customWidth="1"/>
    <col min="5896" max="5897" width="13" customWidth="1"/>
    <col min="5898" max="5898" width="14.5703125" customWidth="1"/>
    <col min="5899" max="5899" width="12.85546875" customWidth="1"/>
    <col min="5900" max="5900" width="13.42578125" customWidth="1"/>
    <col min="5901" max="5901" width="14.140625" customWidth="1"/>
    <col min="5902" max="5902" width="12.42578125" customWidth="1"/>
    <col min="5903" max="5903" width="8.140625" customWidth="1"/>
    <col min="5904" max="5904" width="18.7109375" customWidth="1"/>
    <col min="6145" max="6145" width="6" customWidth="1"/>
    <col min="6146" max="6146" width="26.140625" customWidth="1"/>
    <col min="6147" max="6147" width="16.7109375" customWidth="1"/>
    <col min="6148" max="6148" width="11" customWidth="1"/>
    <col min="6149" max="6149" width="7.5703125" customWidth="1"/>
    <col min="6150" max="6150" width="14.140625" customWidth="1"/>
    <col min="6151" max="6151" width="7.85546875" customWidth="1"/>
    <col min="6152" max="6153" width="13" customWidth="1"/>
    <col min="6154" max="6154" width="14.5703125" customWidth="1"/>
    <col min="6155" max="6155" width="12.85546875" customWidth="1"/>
    <col min="6156" max="6156" width="13.42578125" customWidth="1"/>
    <col min="6157" max="6157" width="14.140625" customWidth="1"/>
    <col min="6158" max="6158" width="12.42578125" customWidth="1"/>
    <col min="6159" max="6159" width="8.140625" customWidth="1"/>
    <col min="6160" max="6160" width="18.7109375" customWidth="1"/>
    <col min="6401" max="6401" width="6" customWidth="1"/>
    <col min="6402" max="6402" width="26.140625" customWidth="1"/>
    <col min="6403" max="6403" width="16.7109375" customWidth="1"/>
    <col min="6404" max="6404" width="11" customWidth="1"/>
    <col min="6405" max="6405" width="7.5703125" customWidth="1"/>
    <col min="6406" max="6406" width="14.140625" customWidth="1"/>
    <col min="6407" max="6407" width="7.85546875" customWidth="1"/>
    <col min="6408" max="6409" width="13" customWidth="1"/>
    <col min="6410" max="6410" width="14.5703125" customWidth="1"/>
    <col min="6411" max="6411" width="12.85546875" customWidth="1"/>
    <col min="6412" max="6412" width="13.42578125" customWidth="1"/>
    <col min="6413" max="6413" width="14.140625" customWidth="1"/>
    <col min="6414" max="6414" width="12.42578125" customWidth="1"/>
    <col min="6415" max="6415" width="8.140625" customWidth="1"/>
    <col min="6416" max="6416" width="18.7109375" customWidth="1"/>
    <col min="6657" max="6657" width="6" customWidth="1"/>
    <col min="6658" max="6658" width="26.140625" customWidth="1"/>
    <col min="6659" max="6659" width="16.7109375" customWidth="1"/>
    <col min="6660" max="6660" width="11" customWidth="1"/>
    <col min="6661" max="6661" width="7.5703125" customWidth="1"/>
    <col min="6662" max="6662" width="14.140625" customWidth="1"/>
    <col min="6663" max="6663" width="7.85546875" customWidth="1"/>
    <col min="6664" max="6665" width="13" customWidth="1"/>
    <col min="6666" max="6666" width="14.5703125" customWidth="1"/>
    <col min="6667" max="6667" width="12.85546875" customWidth="1"/>
    <col min="6668" max="6668" width="13.42578125" customWidth="1"/>
    <col min="6669" max="6669" width="14.140625" customWidth="1"/>
    <col min="6670" max="6670" width="12.42578125" customWidth="1"/>
    <col min="6671" max="6671" width="8.140625" customWidth="1"/>
    <col min="6672" max="6672" width="18.7109375" customWidth="1"/>
    <col min="6913" max="6913" width="6" customWidth="1"/>
    <col min="6914" max="6914" width="26.140625" customWidth="1"/>
    <col min="6915" max="6915" width="16.7109375" customWidth="1"/>
    <col min="6916" max="6916" width="11" customWidth="1"/>
    <col min="6917" max="6917" width="7.5703125" customWidth="1"/>
    <col min="6918" max="6918" width="14.140625" customWidth="1"/>
    <col min="6919" max="6919" width="7.85546875" customWidth="1"/>
    <col min="6920" max="6921" width="13" customWidth="1"/>
    <col min="6922" max="6922" width="14.5703125" customWidth="1"/>
    <col min="6923" max="6923" width="12.85546875" customWidth="1"/>
    <col min="6924" max="6924" width="13.42578125" customWidth="1"/>
    <col min="6925" max="6925" width="14.140625" customWidth="1"/>
    <col min="6926" max="6926" width="12.42578125" customWidth="1"/>
    <col min="6927" max="6927" width="8.140625" customWidth="1"/>
    <col min="6928" max="6928" width="18.7109375" customWidth="1"/>
    <col min="7169" max="7169" width="6" customWidth="1"/>
    <col min="7170" max="7170" width="26.140625" customWidth="1"/>
    <col min="7171" max="7171" width="16.7109375" customWidth="1"/>
    <col min="7172" max="7172" width="11" customWidth="1"/>
    <col min="7173" max="7173" width="7.5703125" customWidth="1"/>
    <col min="7174" max="7174" width="14.140625" customWidth="1"/>
    <col min="7175" max="7175" width="7.85546875" customWidth="1"/>
    <col min="7176" max="7177" width="13" customWidth="1"/>
    <col min="7178" max="7178" width="14.5703125" customWidth="1"/>
    <col min="7179" max="7179" width="12.85546875" customWidth="1"/>
    <col min="7180" max="7180" width="13.42578125" customWidth="1"/>
    <col min="7181" max="7181" width="14.140625" customWidth="1"/>
    <col min="7182" max="7182" width="12.42578125" customWidth="1"/>
    <col min="7183" max="7183" width="8.140625" customWidth="1"/>
    <col min="7184" max="7184" width="18.7109375" customWidth="1"/>
    <col min="7425" max="7425" width="6" customWidth="1"/>
    <col min="7426" max="7426" width="26.140625" customWidth="1"/>
    <col min="7427" max="7427" width="16.7109375" customWidth="1"/>
    <col min="7428" max="7428" width="11" customWidth="1"/>
    <col min="7429" max="7429" width="7.5703125" customWidth="1"/>
    <col min="7430" max="7430" width="14.140625" customWidth="1"/>
    <col min="7431" max="7431" width="7.85546875" customWidth="1"/>
    <col min="7432" max="7433" width="13" customWidth="1"/>
    <col min="7434" max="7434" width="14.5703125" customWidth="1"/>
    <col min="7435" max="7435" width="12.85546875" customWidth="1"/>
    <col min="7436" max="7436" width="13.42578125" customWidth="1"/>
    <col min="7437" max="7437" width="14.140625" customWidth="1"/>
    <col min="7438" max="7438" width="12.42578125" customWidth="1"/>
    <col min="7439" max="7439" width="8.140625" customWidth="1"/>
    <col min="7440" max="7440" width="18.7109375" customWidth="1"/>
    <col min="7681" max="7681" width="6" customWidth="1"/>
    <col min="7682" max="7682" width="26.140625" customWidth="1"/>
    <col min="7683" max="7683" width="16.7109375" customWidth="1"/>
    <col min="7684" max="7684" width="11" customWidth="1"/>
    <col min="7685" max="7685" width="7.5703125" customWidth="1"/>
    <col min="7686" max="7686" width="14.140625" customWidth="1"/>
    <col min="7687" max="7687" width="7.85546875" customWidth="1"/>
    <col min="7688" max="7689" width="13" customWidth="1"/>
    <col min="7690" max="7690" width="14.5703125" customWidth="1"/>
    <col min="7691" max="7691" width="12.85546875" customWidth="1"/>
    <col min="7692" max="7692" width="13.42578125" customWidth="1"/>
    <col min="7693" max="7693" width="14.140625" customWidth="1"/>
    <col min="7694" max="7694" width="12.42578125" customWidth="1"/>
    <col min="7695" max="7695" width="8.140625" customWidth="1"/>
    <col min="7696" max="7696" width="18.7109375" customWidth="1"/>
    <col min="7937" max="7937" width="6" customWidth="1"/>
    <col min="7938" max="7938" width="26.140625" customWidth="1"/>
    <col min="7939" max="7939" width="16.7109375" customWidth="1"/>
    <col min="7940" max="7940" width="11" customWidth="1"/>
    <col min="7941" max="7941" width="7.5703125" customWidth="1"/>
    <col min="7942" max="7942" width="14.140625" customWidth="1"/>
    <col min="7943" max="7943" width="7.85546875" customWidth="1"/>
    <col min="7944" max="7945" width="13" customWidth="1"/>
    <col min="7946" max="7946" width="14.5703125" customWidth="1"/>
    <col min="7947" max="7947" width="12.85546875" customWidth="1"/>
    <col min="7948" max="7948" width="13.42578125" customWidth="1"/>
    <col min="7949" max="7949" width="14.140625" customWidth="1"/>
    <col min="7950" max="7950" width="12.42578125" customWidth="1"/>
    <col min="7951" max="7951" width="8.140625" customWidth="1"/>
    <col min="7952" max="7952" width="18.7109375" customWidth="1"/>
    <col min="8193" max="8193" width="6" customWidth="1"/>
    <col min="8194" max="8194" width="26.140625" customWidth="1"/>
    <col min="8195" max="8195" width="16.7109375" customWidth="1"/>
    <col min="8196" max="8196" width="11" customWidth="1"/>
    <col min="8197" max="8197" width="7.5703125" customWidth="1"/>
    <col min="8198" max="8198" width="14.140625" customWidth="1"/>
    <col min="8199" max="8199" width="7.85546875" customWidth="1"/>
    <col min="8200" max="8201" width="13" customWidth="1"/>
    <col min="8202" max="8202" width="14.5703125" customWidth="1"/>
    <col min="8203" max="8203" width="12.85546875" customWidth="1"/>
    <col min="8204" max="8204" width="13.42578125" customWidth="1"/>
    <col min="8205" max="8205" width="14.140625" customWidth="1"/>
    <col min="8206" max="8206" width="12.42578125" customWidth="1"/>
    <col min="8207" max="8207" width="8.140625" customWidth="1"/>
    <col min="8208" max="8208" width="18.7109375" customWidth="1"/>
    <col min="8449" max="8449" width="6" customWidth="1"/>
    <col min="8450" max="8450" width="26.140625" customWidth="1"/>
    <col min="8451" max="8451" width="16.7109375" customWidth="1"/>
    <col min="8452" max="8452" width="11" customWidth="1"/>
    <col min="8453" max="8453" width="7.5703125" customWidth="1"/>
    <col min="8454" max="8454" width="14.140625" customWidth="1"/>
    <col min="8455" max="8455" width="7.85546875" customWidth="1"/>
    <col min="8456" max="8457" width="13" customWidth="1"/>
    <col min="8458" max="8458" width="14.5703125" customWidth="1"/>
    <col min="8459" max="8459" width="12.85546875" customWidth="1"/>
    <col min="8460" max="8460" width="13.42578125" customWidth="1"/>
    <col min="8461" max="8461" width="14.140625" customWidth="1"/>
    <col min="8462" max="8462" width="12.42578125" customWidth="1"/>
    <col min="8463" max="8463" width="8.140625" customWidth="1"/>
    <col min="8464" max="8464" width="18.7109375" customWidth="1"/>
    <col min="8705" max="8705" width="6" customWidth="1"/>
    <col min="8706" max="8706" width="26.140625" customWidth="1"/>
    <col min="8707" max="8707" width="16.7109375" customWidth="1"/>
    <col min="8708" max="8708" width="11" customWidth="1"/>
    <col min="8709" max="8709" width="7.5703125" customWidth="1"/>
    <col min="8710" max="8710" width="14.140625" customWidth="1"/>
    <col min="8711" max="8711" width="7.85546875" customWidth="1"/>
    <col min="8712" max="8713" width="13" customWidth="1"/>
    <col min="8714" max="8714" width="14.5703125" customWidth="1"/>
    <col min="8715" max="8715" width="12.85546875" customWidth="1"/>
    <col min="8716" max="8716" width="13.42578125" customWidth="1"/>
    <col min="8717" max="8717" width="14.140625" customWidth="1"/>
    <col min="8718" max="8718" width="12.42578125" customWidth="1"/>
    <col min="8719" max="8719" width="8.140625" customWidth="1"/>
    <col min="8720" max="8720" width="18.7109375" customWidth="1"/>
    <col min="8961" max="8961" width="6" customWidth="1"/>
    <col min="8962" max="8962" width="26.140625" customWidth="1"/>
    <col min="8963" max="8963" width="16.7109375" customWidth="1"/>
    <col min="8964" max="8964" width="11" customWidth="1"/>
    <col min="8965" max="8965" width="7.5703125" customWidth="1"/>
    <col min="8966" max="8966" width="14.140625" customWidth="1"/>
    <col min="8967" max="8967" width="7.85546875" customWidth="1"/>
    <col min="8968" max="8969" width="13" customWidth="1"/>
    <col min="8970" max="8970" width="14.5703125" customWidth="1"/>
    <col min="8971" max="8971" width="12.85546875" customWidth="1"/>
    <col min="8972" max="8972" width="13.42578125" customWidth="1"/>
    <col min="8973" max="8973" width="14.140625" customWidth="1"/>
    <col min="8974" max="8974" width="12.42578125" customWidth="1"/>
    <col min="8975" max="8975" width="8.140625" customWidth="1"/>
    <col min="8976" max="8976" width="18.7109375" customWidth="1"/>
    <col min="9217" max="9217" width="6" customWidth="1"/>
    <col min="9218" max="9218" width="26.140625" customWidth="1"/>
    <col min="9219" max="9219" width="16.7109375" customWidth="1"/>
    <col min="9220" max="9220" width="11" customWidth="1"/>
    <col min="9221" max="9221" width="7.5703125" customWidth="1"/>
    <col min="9222" max="9222" width="14.140625" customWidth="1"/>
    <col min="9223" max="9223" width="7.85546875" customWidth="1"/>
    <col min="9224" max="9225" width="13" customWidth="1"/>
    <col min="9226" max="9226" width="14.5703125" customWidth="1"/>
    <col min="9227" max="9227" width="12.85546875" customWidth="1"/>
    <col min="9228" max="9228" width="13.42578125" customWidth="1"/>
    <col min="9229" max="9229" width="14.140625" customWidth="1"/>
    <col min="9230" max="9230" width="12.42578125" customWidth="1"/>
    <col min="9231" max="9231" width="8.140625" customWidth="1"/>
    <col min="9232" max="9232" width="18.7109375" customWidth="1"/>
    <col min="9473" max="9473" width="6" customWidth="1"/>
    <col min="9474" max="9474" width="26.140625" customWidth="1"/>
    <col min="9475" max="9475" width="16.7109375" customWidth="1"/>
    <col min="9476" max="9476" width="11" customWidth="1"/>
    <col min="9477" max="9477" width="7.5703125" customWidth="1"/>
    <col min="9478" max="9478" width="14.140625" customWidth="1"/>
    <col min="9479" max="9479" width="7.85546875" customWidth="1"/>
    <col min="9480" max="9481" width="13" customWidth="1"/>
    <col min="9482" max="9482" width="14.5703125" customWidth="1"/>
    <col min="9483" max="9483" width="12.85546875" customWidth="1"/>
    <col min="9484" max="9484" width="13.42578125" customWidth="1"/>
    <col min="9485" max="9485" width="14.140625" customWidth="1"/>
    <col min="9486" max="9486" width="12.42578125" customWidth="1"/>
    <col min="9487" max="9487" width="8.140625" customWidth="1"/>
    <col min="9488" max="9488" width="18.7109375" customWidth="1"/>
    <col min="9729" max="9729" width="6" customWidth="1"/>
    <col min="9730" max="9730" width="26.140625" customWidth="1"/>
    <col min="9731" max="9731" width="16.7109375" customWidth="1"/>
    <col min="9732" max="9732" width="11" customWidth="1"/>
    <col min="9733" max="9733" width="7.5703125" customWidth="1"/>
    <col min="9734" max="9734" width="14.140625" customWidth="1"/>
    <col min="9735" max="9735" width="7.85546875" customWidth="1"/>
    <col min="9736" max="9737" width="13" customWidth="1"/>
    <col min="9738" max="9738" width="14.5703125" customWidth="1"/>
    <col min="9739" max="9739" width="12.85546875" customWidth="1"/>
    <col min="9740" max="9740" width="13.42578125" customWidth="1"/>
    <col min="9741" max="9741" width="14.140625" customWidth="1"/>
    <col min="9742" max="9742" width="12.42578125" customWidth="1"/>
    <col min="9743" max="9743" width="8.140625" customWidth="1"/>
    <col min="9744" max="9744" width="18.7109375" customWidth="1"/>
    <col min="9985" max="9985" width="6" customWidth="1"/>
    <col min="9986" max="9986" width="26.140625" customWidth="1"/>
    <col min="9987" max="9987" width="16.7109375" customWidth="1"/>
    <col min="9988" max="9988" width="11" customWidth="1"/>
    <col min="9989" max="9989" width="7.5703125" customWidth="1"/>
    <col min="9990" max="9990" width="14.140625" customWidth="1"/>
    <col min="9991" max="9991" width="7.85546875" customWidth="1"/>
    <col min="9992" max="9993" width="13" customWidth="1"/>
    <col min="9994" max="9994" width="14.5703125" customWidth="1"/>
    <col min="9995" max="9995" width="12.85546875" customWidth="1"/>
    <col min="9996" max="9996" width="13.42578125" customWidth="1"/>
    <col min="9997" max="9997" width="14.140625" customWidth="1"/>
    <col min="9998" max="9998" width="12.42578125" customWidth="1"/>
    <col min="9999" max="9999" width="8.140625" customWidth="1"/>
    <col min="10000" max="10000" width="18.7109375" customWidth="1"/>
    <col min="10241" max="10241" width="6" customWidth="1"/>
    <col min="10242" max="10242" width="26.140625" customWidth="1"/>
    <col min="10243" max="10243" width="16.7109375" customWidth="1"/>
    <col min="10244" max="10244" width="11" customWidth="1"/>
    <col min="10245" max="10245" width="7.5703125" customWidth="1"/>
    <col min="10246" max="10246" width="14.140625" customWidth="1"/>
    <col min="10247" max="10247" width="7.85546875" customWidth="1"/>
    <col min="10248" max="10249" width="13" customWidth="1"/>
    <col min="10250" max="10250" width="14.5703125" customWidth="1"/>
    <col min="10251" max="10251" width="12.85546875" customWidth="1"/>
    <col min="10252" max="10252" width="13.42578125" customWidth="1"/>
    <col min="10253" max="10253" width="14.140625" customWidth="1"/>
    <col min="10254" max="10254" width="12.42578125" customWidth="1"/>
    <col min="10255" max="10255" width="8.140625" customWidth="1"/>
    <col min="10256" max="10256" width="18.7109375" customWidth="1"/>
    <col min="10497" max="10497" width="6" customWidth="1"/>
    <col min="10498" max="10498" width="26.140625" customWidth="1"/>
    <col min="10499" max="10499" width="16.7109375" customWidth="1"/>
    <col min="10500" max="10500" width="11" customWidth="1"/>
    <col min="10501" max="10501" width="7.5703125" customWidth="1"/>
    <col min="10502" max="10502" width="14.140625" customWidth="1"/>
    <col min="10503" max="10503" width="7.85546875" customWidth="1"/>
    <col min="10504" max="10505" width="13" customWidth="1"/>
    <col min="10506" max="10506" width="14.5703125" customWidth="1"/>
    <col min="10507" max="10507" width="12.85546875" customWidth="1"/>
    <col min="10508" max="10508" width="13.42578125" customWidth="1"/>
    <col min="10509" max="10509" width="14.140625" customWidth="1"/>
    <col min="10510" max="10510" width="12.42578125" customWidth="1"/>
    <col min="10511" max="10511" width="8.140625" customWidth="1"/>
    <col min="10512" max="10512" width="18.7109375" customWidth="1"/>
    <col min="10753" max="10753" width="6" customWidth="1"/>
    <col min="10754" max="10754" width="26.140625" customWidth="1"/>
    <col min="10755" max="10755" width="16.7109375" customWidth="1"/>
    <col min="10756" max="10756" width="11" customWidth="1"/>
    <col min="10757" max="10757" width="7.5703125" customWidth="1"/>
    <col min="10758" max="10758" width="14.140625" customWidth="1"/>
    <col min="10759" max="10759" width="7.85546875" customWidth="1"/>
    <col min="10760" max="10761" width="13" customWidth="1"/>
    <col min="10762" max="10762" width="14.5703125" customWidth="1"/>
    <col min="10763" max="10763" width="12.85546875" customWidth="1"/>
    <col min="10764" max="10764" width="13.42578125" customWidth="1"/>
    <col min="10765" max="10765" width="14.140625" customWidth="1"/>
    <col min="10766" max="10766" width="12.42578125" customWidth="1"/>
    <col min="10767" max="10767" width="8.140625" customWidth="1"/>
    <col min="10768" max="10768" width="18.7109375" customWidth="1"/>
    <col min="11009" max="11009" width="6" customWidth="1"/>
    <col min="11010" max="11010" width="26.140625" customWidth="1"/>
    <col min="11011" max="11011" width="16.7109375" customWidth="1"/>
    <col min="11012" max="11012" width="11" customWidth="1"/>
    <col min="11013" max="11013" width="7.5703125" customWidth="1"/>
    <col min="11014" max="11014" width="14.140625" customWidth="1"/>
    <col min="11015" max="11015" width="7.85546875" customWidth="1"/>
    <col min="11016" max="11017" width="13" customWidth="1"/>
    <col min="11018" max="11018" width="14.5703125" customWidth="1"/>
    <col min="11019" max="11019" width="12.85546875" customWidth="1"/>
    <col min="11020" max="11020" width="13.42578125" customWidth="1"/>
    <col min="11021" max="11021" width="14.140625" customWidth="1"/>
    <col min="11022" max="11022" width="12.42578125" customWidth="1"/>
    <col min="11023" max="11023" width="8.140625" customWidth="1"/>
    <col min="11024" max="11024" width="18.7109375" customWidth="1"/>
    <col min="11265" max="11265" width="6" customWidth="1"/>
    <col min="11266" max="11266" width="26.140625" customWidth="1"/>
    <col min="11267" max="11267" width="16.7109375" customWidth="1"/>
    <col min="11268" max="11268" width="11" customWidth="1"/>
    <col min="11269" max="11269" width="7.5703125" customWidth="1"/>
    <col min="11270" max="11270" width="14.140625" customWidth="1"/>
    <col min="11271" max="11271" width="7.85546875" customWidth="1"/>
    <col min="11272" max="11273" width="13" customWidth="1"/>
    <col min="11274" max="11274" width="14.5703125" customWidth="1"/>
    <col min="11275" max="11275" width="12.85546875" customWidth="1"/>
    <col min="11276" max="11276" width="13.42578125" customWidth="1"/>
    <col min="11277" max="11277" width="14.140625" customWidth="1"/>
    <col min="11278" max="11278" width="12.42578125" customWidth="1"/>
    <col min="11279" max="11279" width="8.140625" customWidth="1"/>
    <col min="11280" max="11280" width="18.7109375" customWidth="1"/>
    <col min="11521" max="11521" width="6" customWidth="1"/>
    <col min="11522" max="11522" width="26.140625" customWidth="1"/>
    <col min="11523" max="11523" width="16.7109375" customWidth="1"/>
    <col min="11524" max="11524" width="11" customWidth="1"/>
    <col min="11525" max="11525" width="7.5703125" customWidth="1"/>
    <col min="11526" max="11526" width="14.140625" customWidth="1"/>
    <col min="11527" max="11527" width="7.85546875" customWidth="1"/>
    <col min="11528" max="11529" width="13" customWidth="1"/>
    <col min="11530" max="11530" width="14.5703125" customWidth="1"/>
    <col min="11531" max="11531" width="12.85546875" customWidth="1"/>
    <col min="11532" max="11532" width="13.42578125" customWidth="1"/>
    <col min="11533" max="11533" width="14.140625" customWidth="1"/>
    <col min="11534" max="11534" width="12.42578125" customWidth="1"/>
    <col min="11535" max="11535" width="8.140625" customWidth="1"/>
    <col min="11536" max="11536" width="18.7109375" customWidth="1"/>
    <col min="11777" max="11777" width="6" customWidth="1"/>
    <col min="11778" max="11778" width="26.140625" customWidth="1"/>
    <col min="11779" max="11779" width="16.7109375" customWidth="1"/>
    <col min="11780" max="11780" width="11" customWidth="1"/>
    <col min="11781" max="11781" width="7.5703125" customWidth="1"/>
    <col min="11782" max="11782" width="14.140625" customWidth="1"/>
    <col min="11783" max="11783" width="7.85546875" customWidth="1"/>
    <col min="11784" max="11785" width="13" customWidth="1"/>
    <col min="11786" max="11786" width="14.5703125" customWidth="1"/>
    <col min="11787" max="11787" width="12.85546875" customWidth="1"/>
    <col min="11788" max="11788" width="13.42578125" customWidth="1"/>
    <col min="11789" max="11789" width="14.140625" customWidth="1"/>
    <col min="11790" max="11790" width="12.42578125" customWidth="1"/>
    <col min="11791" max="11791" width="8.140625" customWidth="1"/>
    <col min="11792" max="11792" width="18.7109375" customWidth="1"/>
    <col min="12033" max="12033" width="6" customWidth="1"/>
    <col min="12034" max="12034" width="26.140625" customWidth="1"/>
    <col min="12035" max="12035" width="16.7109375" customWidth="1"/>
    <col min="12036" max="12036" width="11" customWidth="1"/>
    <col min="12037" max="12037" width="7.5703125" customWidth="1"/>
    <col min="12038" max="12038" width="14.140625" customWidth="1"/>
    <col min="12039" max="12039" width="7.85546875" customWidth="1"/>
    <col min="12040" max="12041" width="13" customWidth="1"/>
    <col min="12042" max="12042" width="14.5703125" customWidth="1"/>
    <col min="12043" max="12043" width="12.85546875" customWidth="1"/>
    <col min="12044" max="12044" width="13.42578125" customWidth="1"/>
    <col min="12045" max="12045" width="14.140625" customWidth="1"/>
    <col min="12046" max="12046" width="12.42578125" customWidth="1"/>
    <col min="12047" max="12047" width="8.140625" customWidth="1"/>
    <col min="12048" max="12048" width="18.7109375" customWidth="1"/>
    <col min="12289" max="12289" width="6" customWidth="1"/>
    <col min="12290" max="12290" width="26.140625" customWidth="1"/>
    <col min="12291" max="12291" width="16.7109375" customWidth="1"/>
    <col min="12292" max="12292" width="11" customWidth="1"/>
    <col min="12293" max="12293" width="7.5703125" customWidth="1"/>
    <col min="12294" max="12294" width="14.140625" customWidth="1"/>
    <col min="12295" max="12295" width="7.85546875" customWidth="1"/>
    <col min="12296" max="12297" width="13" customWidth="1"/>
    <col min="12298" max="12298" width="14.5703125" customWidth="1"/>
    <col min="12299" max="12299" width="12.85546875" customWidth="1"/>
    <col min="12300" max="12300" width="13.42578125" customWidth="1"/>
    <col min="12301" max="12301" width="14.140625" customWidth="1"/>
    <col min="12302" max="12302" width="12.42578125" customWidth="1"/>
    <col min="12303" max="12303" width="8.140625" customWidth="1"/>
    <col min="12304" max="12304" width="18.7109375" customWidth="1"/>
    <col min="12545" max="12545" width="6" customWidth="1"/>
    <col min="12546" max="12546" width="26.140625" customWidth="1"/>
    <col min="12547" max="12547" width="16.7109375" customWidth="1"/>
    <col min="12548" max="12548" width="11" customWidth="1"/>
    <col min="12549" max="12549" width="7.5703125" customWidth="1"/>
    <col min="12550" max="12550" width="14.140625" customWidth="1"/>
    <col min="12551" max="12551" width="7.85546875" customWidth="1"/>
    <col min="12552" max="12553" width="13" customWidth="1"/>
    <col min="12554" max="12554" width="14.5703125" customWidth="1"/>
    <col min="12555" max="12555" width="12.85546875" customWidth="1"/>
    <col min="12556" max="12556" width="13.42578125" customWidth="1"/>
    <col min="12557" max="12557" width="14.140625" customWidth="1"/>
    <col min="12558" max="12558" width="12.42578125" customWidth="1"/>
    <col min="12559" max="12559" width="8.140625" customWidth="1"/>
    <col min="12560" max="12560" width="18.7109375" customWidth="1"/>
    <col min="12801" max="12801" width="6" customWidth="1"/>
    <col min="12802" max="12802" width="26.140625" customWidth="1"/>
    <col min="12803" max="12803" width="16.7109375" customWidth="1"/>
    <col min="12804" max="12804" width="11" customWidth="1"/>
    <col min="12805" max="12805" width="7.5703125" customWidth="1"/>
    <col min="12806" max="12806" width="14.140625" customWidth="1"/>
    <col min="12807" max="12807" width="7.85546875" customWidth="1"/>
    <col min="12808" max="12809" width="13" customWidth="1"/>
    <col min="12810" max="12810" width="14.5703125" customWidth="1"/>
    <col min="12811" max="12811" width="12.85546875" customWidth="1"/>
    <col min="12812" max="12812" width="13.42578125" customWidth="1"/>
    <col min="12813" max="12813" width="14.140625" customWidth="1"/>
    <col min="12814" max="12814" width="12.42578125" customWidth="1"/>
    <col min="12815" max="12815" width="8.140625" customWidth="1"/>
    <col min="12816" max="12816" width="18.7109375" customWidth="1"/>
    <col min="13057" max="13057" width="6" customWidth="1"/>
    <col min="13058" max="13058" width="26.140625" customWidth="1"/>
    <col min="13059" max="13059" width="16.7109375" customWidth="1"/>
    <col min="13060" max="13060" width="11" customWidth="1"/>
    <col min="13061" max="13061" width="7.5703125" customWidth="1"/>
    <col min="13062" max="13062" width="14.140625" customWidth="1"/>
    <col min="13063" max="13063" width="7.85546875" customWidth="1"/>
    <col min="13064" max="13065" width="13" customWidth="1"/>
    <col min="13066" max="13066" width="14.5703125" customWidth="1"/>
    <col min="13067" max="13067" width="12.85546875" customWidth="1"/>
    <col min="13068" max="13068" width="13.42578125" customWidth="1"/>
    <col min="13069" max="13069" width="14.140625" customWidth="1"/>
    <col min="13070" max="13070" width="12.42578125" customWidth="1"/>
    <col min="13071" max="13071" width="8.140625" customWidth="1"/>
    <col min="13072" max="13072" width="18.7109375" customWidth="1"/>
    <col min="13313" max="13313" width="6" customWidth="1"/>
    <col min="13314" max="13314" width="26.140625" customWidth="1"/>
    <col min="13315" max="13315" width="16.7109375" customWidth="1"/>
    <col min="13316" max="13316" width="11" customWidth="1"/>
    <col min="13317" max="13317" width="7.5703125" customWidth="1"/>
    <col min="13318" max="13318" width="14.140625" customWidth="1"/>
    <col min="13319" max="13319" width="7.85546875" customWidth="1"/>
    <col min="13320" max="13321" width="13" customWidth="1"/>
    <col min="13322" max="13322" width="14.5703125" customWidth="1"/>
    <col min="13323" max="13323" width="12.85546875" customWidth="1"/>
    <col min="13324" max="13324" width="13.42578125" customWidth="1"/>
    <col min="13325" max="13325" width="14.140625" customWidth="1"/>
    <col min="13326" max="13326" width="12.42578125" customWidth="1"/>
    <col min="13327" max="13327" width="8.140625" customWidth="1"/>
    <col min="13328" max="13328" width="18.7109375" customWidth="1"/>
    <col min="13569" max="13569" width="6" customWidth="1"/>
    <col min="13570" max="13570" width="26.140625" customWidth="1"/>
    <col min="13571" max="13571" width="16.7109375" customWidth="1"/>
    <col min="13572" max="13572" width="11" customWidth="1"/>
    <col min="13573" max="13573" width="7.5703125" customWidth="1"/>
    <col min="13574" max="13574" width="14.140625" customWidth="1"/>
    <col min="13575" max="13575" width="7.85546875" customWidth="1"/>
    <col min="13576" max="13577" width="13" customWidth="1"/>
    <col min="13578" max="13578" width="14.5703125" customWidth="1"/>
    <col min="13579" max="13579" width="12.85546875" customWidth="1"/>
    <col min="13580" max="13580" width="13.42578125" customWidth="1"/>
    <col min="13581" max="13581" width="14.140625" customWidth="1"/>
    <col min="13582" max="13582" width="12.42578125" customWidth="1"/>
    <col min="13583" max="13583" width="8.140625" customWidth="1"/>
    <col min="13584" max="13584" width="18.7109375" customWidth="1"/>
    <col min="13825" max="13825" width="6" customWidth="1"/>
    <col min="13826" max="13826" width="26.140625" customWidth="1"/>
    <col min="13827" max="13827" width="16.7109375" customWidth="1"/>
    <col min="13828" max="13828" width="11" customWidth="1"/>
    <col min="13829" max="13829" width="7.5703125" customWidth="1"/>
    <col min="13830" max="13830" width="14.140625" customWidth="1"/>
    <col min="13831" max="13831" width="7.85546875" customWidth="1"/>
    <col min="13832" max="13833" width="13" customWidth="1"/>
    <col min="13834" max="13834" width="14.5703125" customWidth="1"/>
    <col min="13835" max="13835" width="12.85546875" customWidth="1"/>
    <col min="13836" max="13836" width="13.42578125" customWidth="1"/>
    <col min="13837" max="13837" width="14.140625" customWidth="1"/>
    <col min="13838" max="13838" width="12.42578125" customWidth="1"/>
    <col min="13839" max="13839" width="8.140625" customWidth="1"/>
    <col min="13840" max="13840" width="18.7109375" customWidth="1"/>
    <col min="14081" max="14081" width="6" customWidth="1"/>
    <col min="14082" max="14082" width="26.140625" customWidth="1"/>
    <col min="14083" max="14083" width="16.7109375" customWidth="1"/>
    <col min="14084" max="14084" width="11" customWidth="1"/>
    <col min="14085" max="14085" width="7.5703125" customWidth="1"/>
    <col min="14086" max="14086" width="14.140625" customWidth="1"/>
    <col min="14087" max="14087" width="7.85546875" customWidth="1"/>
    <col min="14088" max="14089" width="13" customWidth="1"/>
    <col min="14090" max="14090" width="14.5703125" customWidth="1"/>
    <col min="14091" max="14091" width="12.85546875" customWidth="1"/>
    <col min="14092" max="14092" width="13.42578125" customWidth="1"/>
    <col min="14093" max="14093" width="14.140625" customWidth="1"/>
    <col min="14094" max="14094" width="12.42578125" customWidth="1"/>
    <col min="14095" max="14095" width="8.140625" customWidth="1"/>
    <col min="14096" max="14096" width="18.7109375" customWidth="1"/>
    <col min="14337" max="14337" width="6" customWidth="1"/>
    <col min="14338" max="14338" width="26.140625" customWidth="1"/>
    <col min="14339" max="14339" width="16.7109375" customWidth="1"/>
    <col min="14340" max="14340" width="11" customWidth="1"/>
    <col min="14341" max="14341" width="7.5703125" customWidth="1"/>
    <col min="14342" max="14342" width="14.140625" customWidth="1"/>
    <col min="14343" max="14343" width="7.85546875" customWidth="1"/>
    <col min="14344" max="14345" width="13" customWidth="1"/>
    <col min="14346" max="14346" width="14.5703125" customWidth="1"/>
    <col min="14347" max="14347" width="12.85546875" customWidth="1"/>
    <col min="14348" max="14348" width="13.42578125" customWidth="1"/>
    <col min="14349" max="14349" width="14.140625" customWidth="1"/>
    <col min="14350" max="14350" width="12.42578125" customWidth="1"/>
    <col min="14351" max="14351" width="8.140625" customWidth="1"/>
    <col min="14352" max="14352" width="18.7109375" customWidth="1"/>
    <col min="14593" max="14593" width="6" customWidth="1"/>
    <col min="14594" max="14594" width="26.140625" customWidth="1"/>
    <col min="14595" max="14595" width="16.7109375" customWidth="1"/>
    <col min="14596" max="14596" width="11" customWidth="1"/>
    <col min="14597" max="14597" width="7.5703125" customWidth="1"/>
    <col min="14598" max="14598" width="14.140625" customWidth="1"/>
    <col min="14599" max="14599" width="7.85546875" customWidth="1"/>
    <col min="14600" max="14601" width="13" customWidth="1"/>
    <col min="14602" max="14602" width="14.5703125" customWidth="1"/>
    <col min="14603" max="14603" width="12.85546875" customWidth="1"/>
    <col min="14604" max="14604" width="13.42578125" customWidth="1"/>
    <col min="14605" max="14605" width="14.140625" customWidth="1"/>
    <col min="14606" max="14606" width="12.42578125" customWidth="1"/>
    <col min="14607" max="14607" width="8.140625" customWidth="1"/>
    <col min="14608" max="14608" width="18.7109375" customWidth="1"/>
    <col min="14849" max="14849" width="6" customWidth="1"/>
    <col min="14850" max="14850" width="26.140625" customWidth="1"/>
    <col min="14851" max="14851" width="16.7109375" customWidth="1"/>
    <col min="14852" max="14852" width="11" customWidth="1"/>
    <col min="14853" max="14853" width="7.5703125" customWidth="1"/>
    <col min="14854" max="14854" width="14.140625" customWidth="1"/>
    <col min="14855" max="14855" width="7.85546875" customWidth="1"/>
    <col min="14856" max="14857" width="13" customWidth="1"/>
    <col min="14858" max="14858" width="14.5703125" customWidth="1"/>
    <col min="14859" max="14859" width="12.85546875" customWidth="1"/>
    <col min="14860" max="14860" width="13.42578125" customWidth="1"/>
    <col min="14861" max="14861" width="14.140625" customWidth="1"/>
    <col min="14862" max="14862" width="12.42578125" customWidth="1"/>
    <col min="14863" max="14863" width="8.140625" customWidth="1"/>
    <col min="14864" max="14864" width="18.7109375" customWidth="1"/>
    <col min="15105" max="15105" width="6" customWidth="1"/>
    <col min="15106" max="15106" width="26.140625" customWidth="1"/>
    <col min="15107" max="15107" width="16.7109375" customWidth="1"/>
    <col min="15108" max="15108" width="11" customWidth="1"/>
    <col min="15109" max="15109" width="7.5703125" customWidth="1"/>
    <col min="15110" max="15110" width="14.140625" customWidth="1"/>
    <col min="15111" max="15111" width="7.85546875" customWidth="1"/>
    <col min="15112" max="15113" width="13" customWidth="1"/>
    <col min="15114" max="15114" width="14.5703125" customWidth="1"/>
    <col min="15115" max="15115" width="12.85546875" customWidth="1"/>
    <col min="15116" max="15116" width="13.42578125" customWidth="1"/>
    <col min="15117" max="15117" width="14.140625" customWidth="1"/>
    <col min="15118" max="15118" width="12.42578125" customWidth="1"/>
    <col min="15119" max="15119" width="8.140625" customWidth="1"/>
    <col min="15120" max="15120" width="18.7109375" customWidth="1"/>
    <col min="15361" max="15361" width="6" customWidth="1"/>
    <col min="15362" max="15362" width="26.140625" customWidth="1"/>
    <col min="15363" max="15363" width="16.7109375" customWidth="1"/>
    <col min="15364" max="15364" width="11" customWidth="1"/>
    <col min="15365" max="15365" width="7.5703125" customWidth="1"/>
    <col min="15366" max="15366" width="14.140625" customWidth="1"/>
    <col min="15367" max="15367" width="7.85546875" customWidth="1"/>
    <col min="15368" max="15369" width="13" customWidth="1"/>
    <col min="15370" max="15370" width="14.5703125" customWidth="1"/>
    <col min="15371" max="15371" width="12.85546875" customWidth="1"/>
    <col min="15372" max="15372" width="13.42578125" customWidth="1"/>
    <col min="15373" max="15373" width="14.140625" customWidth="1"/>
    <col min="15374" max="15374" width="12.42578125" customWidth="1"/>
    <col min="15375" max="15375" width="8.140625" customWidth="1"/>
    <col min="15376" max="15376" width="18.7109375" customWidth="1"/>
    <col min="15617" max="15617" width="6" customWidth="1"/>
    <col min="15618" max="15618" width="26.140625" customWidth="1"/>
    <col min="15619" max="15619" width="16.7109375" customWidth="1"/>
    <col min="15620" max="15620" width="11" customWidth="1"/>
    <col min="15621" max="15621" width="7.5703125" customWidth="1"/>
    <col min="15622" max="15622" width="14.140625" customWidth="1"/>
    <col min="15623" max="15623" width="7.85546875" customWidth="1"/>
    <col min="15624" max="15625" width="13" customWidth="1"/>
    <col min="15626" max="15626" width="14.5703125" customWidth="1"/>
    <col min="15627" max="15627" width="12.85546875" customWidth="1"/>
    <col min="15628" max="15628" width="13.42578125" customWidth="1"/>
    <col min="15629" max="15629" width="14.140625" customWidth="1"/>
    <col min="15630" max="15630" width="12.42578125" customWidth="1"/>
    <col min="15631" max="15631" width="8.140625" customWidth="1"/>
    <col min="15632" max="15632" width="18.7109375" customWidth="1"/>
    <col min="15873" max="15873" width="6" customWidth="1"/>
    <col min="15874" max="15874" width="26.140625" customWidth="1"/>
    <col min="15875" max="15875" width="16.7109375" customWidth="1"/>
    <col min="15876" max="15876" width="11" customWidth="1"/>
    <col min="15877" max="15877" width="7.5703125" customWidth="1"/>
    <col min="15878" max="15878" width="14.140625" customWidth="1"/>
    <col min="15879" max="15879" width="7.85546875" customWidth="1"/>
    <col min="15880" max="15881" width="13" customWidth="1"/>
    <col min="15882" max="15882" width="14.5703125" customWidth="1"/>
    <col min="15883" max="15883" width="12.85546875" customWidth="1"/>
    <col min="15884" max="15884" width="13.42578125" customWidth="1"/>
    <col min="15885" max="15885" width="14.140625" customWidth="1"/>
    <col min="15886" max="15886" width="12.42578125" customWidth="1"/>
    <col min="15887" max="15887" width="8.140625" customWidth="1"/>
    <col min="15888" max="15888" width="18.7109375" customWidth="1"/>
    <col min="16129" max="16129" width="6" customWidth="1"/>
    <col min="16130" max="16130" width="26.140625" customWidth="1"/>
    <col min="16131" max="16131" width="16.7109375" customWidth="1"/>
    <col min="16132" max="16132" width="11" customWidth="1"/>
    <col min="16133" max="16133" width="7.5703125" customWidth="1"/>
    <col min="16134" max="16134" width="14.140625" customWidth="1"/>
    <col min="16135" max="16135" width="7.85546875" customWidth="1"/>
    <col min="16136" max="16137" width="13" customWidth="1"/>
    <col min="16138" max="16138" width="14.5703125" customWidth="1"/>
    <col min="16139" max="16139" width="12.85546875" customWidth="1"/>
    <col min="16140" max="16140" width="13.42578125" customWidth="1"/>
    <col min="16141" max="16141" width="14.140625" customWidth="1"/>
    <col min="16142" max="16142" width="12.42578125" customWidth="1"/>
    <col min="16143" max="16143" width="8.140625" customWidth="1"/>
    <col min="16144" max="16144" width="18.7109375" customWidth="1"/>
  </cols>
  <sheetData>
    <row r="1" spans="1:23" ht="95.25" customHeight="1" x14ac:dyDescent="0.2">
      <c r="A1" s="45" t="s">
        <v>46</v>
      </c>
      <c r="B1" s="45"/>
      <c r="C1" s="45"/>
      <c r="D1" s="45"/>
      <c r="E1" s="45"/>
      <c r="F1" s="45"/>
      <c r="G1" s="45"/>
      <c r="H1" s="45"/>
      <c r="I1" s="45"/>
      <c r="J1" s="45"/>
      <c r="K1" s="45"/>
      <c r="L1" s="45"/>
      <c r="M1" s="45"/>
      <c r="N1" s="45"/>
      <c r="O1" s="45"/>
      <c r="P1" s="45"/>
      <c r="Q1" s="45"/>
      <c r="R1" s="45"/>
      <c r="S1" s="45"/>
      <c r="T1" s="45"/>
      <c r="U1" s="45"/>
      <c r="V1" s="45"/>
      <c r="W1" s="45"/>
    </row>
    <row r="2" spans="1:23" ht="7.5" customHeight="1" thickBot="1" x14ac:dyDescent="0.35">
      <c r="A2" s="1"/>
      <c r="B2" s="2"/>
      <c r="C2" s="1"/>
      <c r="D2" s="46"/>
      <c r="E2" s="46"/>
      <c r="F2" s="46"/>
      <c r="G2" s="46"/>
      <c r="H2" s="46"/>
      <c r="I2" s="46"/>
      <c r="J2" s="46"/>
      <c r="K2" s="46"/>
      <c r="L2" s="47"/>
      <c r="M2" s="46"/>
      <c r="N2" s="46"/>
      <c r="O2" s="46"/>
      <c r="P2" s="46"/>
      <c r="Q2" s="46"/>
      <c r="R2" s="46"/>
      <c r="S2" s="46"/>
    </row>
    <row r="3" spans="1:23" ht="24" customHeight="1" thickTop="1" x14ac:dyDescent="0.2">
      <c r="A3" s="48" t="s">
        <v>0</v>
      </c>
      <c r="B3" s="50" t="s">
        <v>1</v>
      </c>
      <c r="C3" s="50" t="s">
        <v>2</v>
      </c>
      <c r="D3" s="43" t="s">
        <v>3</v>
      </c>
      <c r="E3" s="43"/>
      <c r="F3" s="43"/>
      <c r="G3" s="43"/>
      <c r="H3" s="44" t="s">
        <v>4</v>
      </c>
      <c r="I3" s="44" t="s">
        <v>5</v>
      </c>
      <c r="J3" s="44" t="s">
        <v>6</v>
      </c>
      <c r="K3" s="44" t="s">
        <v>7</v>
      </c>
      <c r="L3" s="41" t="s">
        <v>8</v>
      </c>
      <c r="M3" s="41" t="s">
        <v>9</v>
      </c>
      <c r="N3" s="43" t="s">
        <v>10</v>
      </c>
      <c r="O3" s="43"/>
      <c r="P3" s="43"/>
      <c r="Q3" s="43"/>
      <c r="R3" s="43"/>
      <c r="S3" s="43"/>
      <c r="T3" s="44" t="s">
        <v>11</v>
      </c>
      <c r="U3" s="44" t="s">
        <v>12</v>
      </c>
      <c r="V3" s="44" t="s">
        <v>13</v>
      </c>
      <c r="W3" s="38" t="s">
        <v>14</v>
      </c>
    </row>
    <row r="4" spans="1:23" ht="21" customHeight="1" x14ac:dyDescent="0.2">
      <c r="A4" s="49"/>
      <c r="B4" s="51"/>
      <c r="C4" s="51"/>
      <c r="D4" s="40" t="s">
        <v>15</v>
      </c>
      <c r="E4" s="40" t="s">
        <v>16</v>
      </c>
      <c r="F4" s="40" t="s">
        <v>17</v>
      </c>
      <c r="G4" s="40" t="s">
        <v>18</v>
      </c>
      <c r="H4" s="40"/>
      <c r="I4" s="40"/>
      <c r="J4" s="40"/>
      <c r="K4" s="40"/>
      <c r="L4" s="42"/>
      <c r="M4" s="42"/>
      <c r="N4" s="40" t="s">
        <v>19</v>
      </c>
      <c r="O4" s="40"/>
      <c r="P4" s="40"/>
      <c r="Q4" s="40"/>
      <c r="R4" s="40"/>
      <c r="S4" s="40" t="s">
        <v>20</v>
      </c>
      <c r="T4" s="40"/>
      <c r="U4" s="40"/>
      <c r="V4" s="40"/>
      <c r="W4" s="39"/>
    </row>
    <row r="5" spans="1:23" ht="26.25" customHeight="1" x14ac:dyDescent="0.2">
      <c r="A5" s="49"/>
      <c r="B5" s="51"/>
      <c r="C5" s="51"/>
      <c r="D5" s="40"/>
      <c r="E5" s="40"/>
      <c r="F5" s="40"/>
      <c r="G5" s="40"/>
      <c r="H5" s="40"/>
      <c r="I5" s="40"/>
      <c r="J5" s="40"/>
      <c r="K5" s="40"/>
      <c r="L5" s="42"/>
      <c r="M5" s="42"/>
      <c r="N5" s="5" t="s">
        <v>21</v>
      </c>
      <c r="O5" s="5" t="s">
        <v>22</v>
      </c>
      <c r="P5" s="5" t="s">
        <v>23</v>
      </c>
      <c r="Q5" s="5" t="s">
        <v>8</v>
      </c>
      <c r="R5" s="5" t="s">
        <v>9</v>
      </c>
      <c r="S5" s="40"/>
      <c r="T5" s="40"/>
      <c r="U5" s="40"/>
      <c r="V5" s="40"/>
      <c r="W5" s="39"/>
    </row>
    <row r="6" spans="1:23" ht="69.75" customHeight="1" x14ac:dyDescent="0.2">
      <c r="A6" s="6">
        <v>1</v>
      </c>
      <c r="B6" s="7" t="s">
        <v>24</v>
      </c>
      <c r="C6" s="8" t="s">
        <v>25</v>
      </c>
      <c r="D6" s="9" t="s">
        <v>26</v>
      </c>
      <c r="E6" s="9">
        <v>11</v>
      </c>
      <c r="F6" s="10">
        <v>15631.1</v>
      </c>
      <c r="G6" s="9" t="s">
        <v>45</v>
      </c>
      <c r="H6" s="10">
        <v>15624</v>
      </c>
      <c r="I6" s="11"/>
      <c r="J6" s="12"/>
      <c r="K6" s="13">
        <v>15624</v>
      </c>
      <c r="L6" s="13">
        <f t="shared" ref="L6:L17" si="0">F6-K6</f>
        <v>7.1000000000003638</v>
      </c>
      <c r="M6" s="13"/>
      <c r="N6" s="13">
        <v>15631.1</v>
      </c>
      <c r="O6" s="13">
        <v>15624</v>
      </c>
      <c r="P6" s="14">
        <f t="shared" ref="P6" si="1">N6-O6</f>
        <v>7.1000000000003638</v>
      </c>
      <c r="Q6" s="13"/>
      <c r="R6" s="13"/>
      <c r="S6" s="13"/>
      <c r="T6" s="11"/>
      <c r="U6" s="9"/>
      <c r="V6" s="15">
        <f t="shared" ref="V6:V17" si="2">O6</f>
        <v>15624</v>
      </c>
      <c r="W6" s="16"/>
    </row>
    <row r="7" spans="1:23" ht="24.75" customHeight="1" x14ac:dyDescent="0.2">
      <c r="A7" s="6">
        <v>2</v>
      </c>
      <c r="B7" s="17" t="s">
        <v>27</v>
      </c>
      <c r="C7" s="18" t="s">
        <v>28</v>
      </c>
      <c r="D7" s="18" t="s">
        <v>26</v>
      </c>
      <c r="E7" s="18">
        <v>82</v>
      </c>
      <c r="F7" s="19">
        <v>1215</v>
      </c>
      <c r="G7" s="18" t="s">
        <v>29</v>
      </c>
      <c r="H7" s="19">
        <v>1214</v>
      </c>
      <c r="I7" s="20">
        <v>2328</v>
      </c>
      <c r="J7" s="21"/>
      <c r="K7" s="22">
        <v>1214</v>
      </c>
      <c r="L7" s="22">
        <f t="shared" si="0"/>
        <v>1</v>
      </c>
      <c r="M7" s="22"/>
      <c r="N7" s="22">
        <v>1215</v>
      </c>
      <c r="O7" s="22">
        <v>1214</v>
      </c>
      <c r="P7" s="23">
        <f>N7-O7</f>
        <v>1</v>
      </c>
      <c r="Q7" s="22"/>
      <c r="R7" s="22"/>
      <c r="S7" s="22"/>
      <c r="T7" s="20"/>
      <c r="U7" s="18">
        <v>11</v>
      </c>
      <c r="V7" s="15">
        <f t="shared" si="2"/>
        <v>1214</v>
      </c>
      <c r="W7" s="16"/>
    </row>
    <row r="8" spans="1:23" ht="24.75" customHeight="1" x14ac:dyDescent="0.2">
      <c r="A8" s="6">
        <v>3</v>
      </c>
      <c r="B8" s="17" t="s">
        <v>30</v>
      </c>
      <c r="C8" s="18" t="s">
        <v>28</v>
      </c>
      <c r="D8" s="18" t="s">
        <v>26</v>
      </c>
      <c r="E8" s="18">
        <v>80</v>
      </c>
      <c r="F8" s="19">
        <v>1393</v>
      </c>
      <c r="G8" s="18" t="s">
        <v>29</v>
      </c>
      <c r="H8" s="19">
        <v>1390</v>
      </c>
      <c r="I8" s="20">
        <v>2760</v>
      </c>
      <c r="J8" s="21"/>
      <c r="K8" s="22">
        <v>1390</v>
      </c>
      <c r="L8" s="22">
        <f t="shared" si="0"/>
        <v>3</v>
      </c>
      <c r="M8" s="22"/>
      <c r="N8" s="22">
        <v>1393</v>
      </c>
      <c r="O8" s="22">
        <v>1390</v>
      </c>
      <c r="P8" s="23">
        <f>N8-O8</f>
        <v>3</v>
      </c>
      <c r="Q8" s="22"/>
      <c r="R8" s="22"/>
      <c r="S8" s="22"/>
      <c r="T8" s="20"/>
      <c r="U8" s="18">
        <v>4</v>
      </c>
      <c r="V8" s="15">
        <f t="shared" si="2"/>
        <v>1390</v>
      </c>
      <c r="W8" s="16"/>
    </row>
    <row r="9" spans="1:23" ht="39.75" customHeight="1" x14ac:dyDescent="0.2">
      <c r="A9" s="6">
        <v>4</v>
      </c>
      <c r="B9" s="24" t="s">
        <v>31</v>
      </c>
      <c r="C9" s="18" t="s">
        <v>28</v>
      </c>
      <c r="D9" s="18" t="s">
        <v>26</v>
      </c>
      <c r="E9" s="18">
        <v>94</v>
      </c>
      <c r="F9" s="19">
        <v>1513.3</v>
      </c>
      <c r="G9" s="18" t="s">
        <v>29</v>
      </c>
      <c r="H9" s="19">
        <v>1436</v>
      </c>
      <c r="I9" s="20">
        <v>2760</v>
      </c>
      <c r="J9" s="21"/>
      <c r="K9" s="22">
        <v>1436</v>
      </c>
      <c r="L9" s="22">
        <f t="shared" si="0"/>
        <v>77.299999999999955</v>
      </c>
      <c r="M9" s="22"/>
      <c r="N9" s="22">
        <v>1507.4</v>
      </c>
      <c r="O9" s="22">
        <f>K9</f>
        <v>1436</v>
      </c>
      <c r="P9" s="23">
        <f>N9-K9</f>
        <v>71.400000000000091</v>
      </c>
      <c r="Q9" s="22"/>
      <c r="R9" s="22"/>
      <c r="S9" s="22">
        <f>F9-N9</f>
        <v>5.8999999999998636</v>
      </c>
      <c r="T9" s="20"/>
      <c r="U9" s="18">
        <v>7</v>
      </c>
      <c r="V9" s="15">
        <f t="shared" si="2"/>
        <v>1436</v>
      </c>
      <c r="W9" s="16"/>
    </row>
    <row r="10" spans="1:23" ht="39.75" customHeight="1" x14ac:dyDescent="0.2">
      <c r="A10" s="6">
        <v>5</v>
      </c>
      <c r="B10" s="24" t="s">
        <v>32</v>
      </c>
      <c r="C10" s="18" t="s">
        <v>28</v>
      </c>
      <c r="D10" s="18" t="s">
        <v>26</v>
      </c>
      <c r="E10" s="18">
        <v>77</v>
      </c>
      <c r="F10" s="19">
        <v>1123.7</v>
      </c>
      <c r="G10" s="18" t="s">
        <v>29</v>
      </c>
      <c r="H10" s="19">
        <v>1115</v>
      </c>
      <c r="I10" s="20">
        <v>1948</v>
      </c>
      <c r="J10" s="21"/>
      <c r="K10" s="22">
        <v>1115</v>
      </c>
      <c r="L10" s="22">
        <f t="shared" si="0"/>
        <v>8.7000000000000455</v>
      </c>
      <c r="M10" s="22"/>
      <c r="N10" s="22">
        <v>1123.7</v>
      </c>
      <c r="O10" s="22">
        <v>1115</v>
      </c>
      <c r="P10" s="23">
        <f t="shared" ref="P10:P15" si="3">N10-O10</f>
        <v>8.7000000000000455</v>
      </c>
      <c r="Q10" s="22"/>
      <c r="R10" s="22"/>
      <c r="S10" s="22"/>
      <c r="T10" s="20"/>
      <c r="U10" s="18">
        <v>4</v>
      </c>
      <c r="V10" s="15">
        <f t="shared" si="2"/>
        <v>1115</v>
      </c>
      <c r="W10" s="16"/>
    </row>
    <row r="11" spans="1:23" ht="39.75" customHeight="1" x14ac:dyDescent="0.2">
      <c r="A11" s="6">
        <v>6</v>
      </c>
      <c r="B11" s="24" t="s">
        <v>33</v>
      </c>
      <c r="C11" s="18" t="s">
        <v>28</v>
      </c>
      <c r="D11" s="18" t="s">
        <v>26</v>
      </c>
      <c r="E11" s="18">
        <v>76</v>
      </c>
      <c r="F11" s="19">
        <v>993.2</v>
      </c>
      <c r="G11" s="18" t="s">
        <v>29</v>
      </c>
      <c r="H11" s="19">
        <v>985</v>
      </c>
      <c r="I11" s="20">
        <v>2760</v>
      </c>
      <c r="J11" s="21"/>
      <c r="K11" s="22">
        <v>985</v>
      </c>
      <c r="L11" s="22">
        <f t="shared" si="0"/>
        <v>8.2000000000000455</v>
      </c>
      <c r="M11" s="22"/>
      <c r="N11" s="22">
        <v>993.2</v>
      </c>
      <c r="O11" s="22">
        <v>985</v>
      </c>
      <c r="P11" s="23">
        <f t="shared" si="3"/>
        <v>8.2000000000000455</v>
      </c>
      <c r="Q11" s="22"/>
      <c r="R11" s="22"/>
      <c r="S11" s="22"/>
      <c r="T11" s="20"/>
      <c r="U11" s="18">
        <v>12</v>
      </c>
      <c r="V11" s="15">
        <f t="shared" si="2"/>
        <v>985</v>
      </c>
      <c r="W11" s="16"/>
    </row>
    <row r="12" spans="1:23" ht="39.75" customHeight="1" x14ac:dyDescent="0.2">
      <c r="A12" s="6">
        <v>7</v>
      </c>
      <c r="B12" s="24" t="s">
        <v>34</v>
      </c>
      <c r="C12" s="18" t="s">
        <v>28</v>
      </c>
      <c r="D12" s="18" t="s">
        <v>26</v>
      </c>
      <c r="E12" s="18">
        <v>81</v>
      </c>
      <c r="F12" s="19">
        <v>1041</v>
      </c>
      <c r="G12" s="18" t="s">
        <v>29</v>
      </c>
      <c r="H12" s="19">
        <v>1040</v>
      </c>
      <c r="I12" s="20">
        <v>1765</v>
      </c>
      <c r="J12" s="21"/>
      <c r="K12" s="22">
        <v>1040</v>
      </c>
      <c r="L12" s="22">
        <f t="shared" si="0"/>
        <v>1</v>
      </c>
      <c r="M12" s="22"/>
      <c r="N12" s="22">
        <v>1041</v>
      </c>
      <c r="O12" s="22">
        <v>1040</v>
      </c>
      <c r="P12" s="23">
        <f t="shared" si="3"/>
        <v>1</v>
      </c>
      <c r="Q12" s="22"/>
      <c r="R12" s="22"/>
      <c r="S12" s="22"/>
      <c r="T12" s="20"/>
      <c r="U12" s="18">
        <v>6</v>
      </c>
      <c r="V12" s="15">
        <f t="shared" si="2"/>
        <v>1040</v>
      </c>
      <c r="W12" s="16"/>
    </row>
    <row r="13" spans="1:23" ht="39.75" customHeight="1" x14ac:dyDescent="0.2">
      <c r="A13" s="6">
        <v>8</v>
      </c>
      <c r="B13" s="24" t="s">
        <v>35</v>
      </c>
      <c r="C13" s="18" t="s">
        <v>28</v>
      </c>
      <c r="D13" s="18" t="s">
        <v>26</v>
      </c>
      <c r="E13" s="18">
        <v>79</v>
      </c>
      <c r="F13" s="19">
        <v>1218.0999999999999</v>
      </c>
      <c r="G13" s="18" t="s">
        <v>29</v>
      </c>
      <c r="H13" s="19">
        <v>1195</v>
      </c>
      <c r="I13" s="20">
        <v>3364</v>
      </c>
      <c r="J13" s="21"/>
      <c r="K13" s="22">
        <v>1195</v>
      </c>
      <c r="L13" s="22">
        <f t="shared" si="0"/>
        <v>23.099999999999909</v>
      </c>
      <c r="M13" s="22"/>
      <c r="N13" s="22">
        <v>1218.0999999999999</v>
      </c>
      <c r="O13" s="22">
        <v>1195</v>
      </c>
      <c r="P13" s="23">
        <f t="shared" si="3"/>
        <v>23.099999999999909</v>
      </c>
      <c r="Q13" s="22"/>
      <c r="R13" s="22"/>
      <c r="S13" s="22"/>
      <c r="T13" s="20"/>
      <c r="U13" s="18">
        <v>8</v>
      </c>
      <c r="V13" s="15">
        <f t="shared" si="2"/>
        <v>1195</v>
      </c>
      <c r="W13" s="16"/>
    </row>
    <row r="14" spans="1:23" ht="39.75" customHeight="1" x14ac:dyDescent="0.2">
      <c r="A14" s="6">
        <v>9</v>
      </c>
      <c r="B14" s="24" t="s">
        <v>36</v>
      </c>
      <c r="C14" s="18" t="s">
        <v>28</v>
      </c>
      <c r="D14" s="18" t="s">
        <v>26</v>
      </c>
      <c r="E14" s="18">
        <v>88</v>
      </c>
      <c r="F14" s="19">
        <v>2077.1</v>
      </c>
      <c r="G14" s="18" t="s">
        <v>29</v>
      </c>
      <c r="H14" s="19">
        <v>2074</v>
      </c>
      <c r="I14" s="20">
        <v>3365</v>
      </c>
      <c r="J14" s="21"/>
      <c r="K14" s="22">
        <v>2074</v>
      </c>
      <c r="L14" s="22">
        <f t="shared" si="0"/>
        <v>3.0999999999999091</v>
      </c>
      <c r="M14" s="22"/>
      <c r="N14" s="22">
        <v>2077.1</v>
      </c>
      <c r="O14" s="22">
        <v>2074</v>
      </c>
      <c r="P14" s="23">
        <f t="shared" si="3"/>
        <v>3.0999999999999091</v>
      </c>
      <c r="Q14" s="22"/>
      <c r="R14" s="22"/>
      <c r="S14" s="22"/>
      <c r="T14" s="20"/>
      <c r="U14" s="18">
        <v>9</v>
      </c>
      <c r="V14" s="15">
        <f t="shared" si="2"/>
        <v>2074</v>
      </c>
      <c r="W14" s="16"/>
    </row>
    <row r="15" spans="1:23" ht="39.75" customHeight="1" x14ac:dyDescent="0.2">
      <c r="A15" s="6">
        <v>10</v>
      </c>
      <c r="B15" s="24" t="s">
        <v>37</v>
      </c>
      <c r="C15" s="18" t="s">
        <v>28</v>
      </c>
      <c r="D15" s="18" t="s">
        <v>26</v>
      </c>
      <c r="E15" s="18">
        <v>90</v>
      </c>
      <c r="F15" s="19">
        <v>1561.4</v>
      </c>
      <c r="G15" s="18" t="s">
        <v>29</v>
      </c>
      <c r="H15" s="19">
        <v>1557</v>
      </c>
      <c r="I15" s="20">
        <v>2760</v>
      </c>
      <c r="J15" s="21"/>
      <c r="K15" s="22">
        <v>1557</v>
      </c>
      <c r="L15" s="22">
        <f t="shared" si="0"/>
        <v>4.4000000000000909</v>
      </c>
      <c r="M15" s="22"/>
      <c r="N15" s="22">
        <v>1561.4</v>
      </c>
      <c r="O15" s="22">
        <v>1557</v>
      </c>
      <c r="P15" s="23">
        <f t="shared" si="3"/>
        <v>4.4000000000000909</v>
      </c>
      <c r="Q15" s="22"/>
      <c r="R15" s="22"/>
      <c r="S15" s="22"/>
      <c r="T15" s="20"/>
      <c r="U15" s="18">
        <v>4</v>
      </c>
      <c r="V15" s="15">
        <f t="shared" si="2"/>
        <v>1557</v>
      </c>
      <c r="W15" s="16"/>
    </row>
    <row r="16" spans="1:23" ht="39.75" customHeight="1" x14ac:dyDescent="0.2">
      <c r="A16" s="6">
        <v>11</v>
      </c>
      <c r="B16" s="24" t="s">
        <v>38</v>
      </c>
      <c r="C16" s="18" t="s">
        <v>28</v>
      </c>
      <c r="D16" s="18" t="s">
        <v>26</v>
      </c>
      <c r="E16" s="18">
        <v>99</v>
      </c>
      <c r="F16" s="19">
        <v>1852</v>
      </c>
      <c r="G16" s="18" t="s">
        <v>29</v>
      </c>
      <c r="H16" s="19">
        <v>1800</v>
      </c>
      <c r="I16" s="20">
        <v>3596</v>
      </c>
      <c r="J16" s="21"/>
      <c r="K16" s="22">
        <v>1800</v>
      </c>
      <c r="L16" s="22">
        <f t="shared" si="0"/>
        <v>52</v>
      </c>
      <c r="M16" s="22"/>
      <c r="N16" s="22">
        <v>33.799999999999997</v>
      </c>
      <c r="O16" s="22">
        <f>N16</f>
        <v>33.799999999999997</v>
      </c>
      <c r="P16" s="23"/>
      <c r="Q16" s="22"/>
      <c r="R16" s="22"/>
      <c r="S16" s="22">
        <f>F16-N16</f>
        <v>1818.2</v>
      </c>
      <c r="T16" s="20"/>
      <c r="U16" s="18">
        <v>9</v>
      </c>
      <c r="V16" s="15">
        <f t="shared" si="2"/>
        <v>33.799999999999997</v>
      </c>
      <c r="W16" s="16"/>
    </row>
    <row r="17" spans="1:23" ht="39.75" customHeight="1" x14ac:dyDescent="0.2">
      <c r="A17" s="6">
        <v>12</v>
      </c>
      <c r="B17" s="24" t="s">
        <v>39</v>
      </c>
      <c r="C17" s="18" t="s">
        <v>28</v>
      </c>
      <c r="D17" s="18" t="s">
        <v>26</v>
      </c>
      <c r="E17" s="18">
        <v>78</v>
      </c>
      <c r="F17" s="19">
        <v>2316.6</v>
      </c>
      <c r="G17" s="18" t="s">
        <v>29</v>
      </c>
      <c r="H17" s="19">
        <v>2240</v>
      </c>
      <c r="I17" s="20">
        <v>3795</v>
      </c>
      <c r="J17" s="21"/>
      <c r="K17" s="22">
        <v>2240</v>
      </c>
      <c r="L17" s="22">
        <f t="shared" si="0"/>
        <v>76.599999999999909</v>
      </c>
      <c r="M17" s="22"/>
      <c r="N17" s="22">
        <v>2316.6</v>
      </c>
      <c r="O17" s="22">
        <v>2240</v>
      </c>
      <c r="P17" s="23">
        <f>N17-O17</f>
        <v>76.599999999999909</v>
      </c>
      <c r="Q17" s="22"/>
      <c r="R17" s="22"/>
      <c r="S17" s="22"/>
      <c r="T17" s="20"/>
      <c r="U17" s="18">
        <v>10</v>
      </c>
      <c r="V17" s="15">
        <f t="shared" si="2"/>
        <v>2240</v>
      </c>
      <c r="W17" s="16"/>
    </row>
    <row r="18" spans="1:23" ht="39.75" customHeight="1" x14ac:dyDescent="0.2">
      <c r="A18" s="6">
        <v>13</v>
      </c>
      <c r="B18" s="24" t="s">
        <v>40</v>
      </c>
      <c r="C18" s="18" t="s">
        <v>28</v>
      </c>
      <c r="D18" s="18"/>
      <c r="E18" s="18"/>
      <c r="F18" s="19"/>
      <c r="G18" s="18"/>
      <c r="H18" s="19"/>
      <c r="I18" s="20"/>
      <c r="J18" s="21"/>
      <c r="K18" s="22"/>
      <c r="L18" s="22"/>
      <c r="M18" s="22"/>
      <c r="N18" s="22"/>
      <c r="O18" s="22"/>
      <c r="P18" s="23"/>
      <c r="Q18" s="22"/>
      <c r="R18" s="22"/>
      <c r="S18" s="22"/>
      <c r="T18" s="20"/>
      <c r="U18" s="18"/>
      <c r="V18" s="15">
        <v>243</v>
      </c>
      <c r="W18" s="16"/>
    </row>
    <row r="19" spans="1:23" ht="24.75" customHeight="1" x14ac:dyDescent="0.2">
      <c r="A19" s="6">
        <v>14</v>
      </c>
      <c r="B19" s="24" t="s">
        <v>41</v>
      </c>
      <c r="C19" s="18" t="s">
        <v>28</v>
      </c>
      <c r="D19" s="18" t="s">
        <v>26</v>
      </c>
      <c r="E19" s="18">
        <v>1</v>
      </c>
      <c r="F19" s="19">
        <v>36.1</v>
      </c>
      <c r="G19" s="18" t="s">
        <v>42</v>
      </c>
      <c r="H19" s="19"/>
      <c r="I19" s="20"/>
      <c r="J19" s="21"/>
      <c r="K19" s="22"/>
      <c r="L19" s="22"/>
      <c r="M19" s="22">
        <f>F19</f>
        <v>36.1</v>
      </c>
      <c r="N19" s="22">
        <v>36.1</v>
      </c>
      <c r="O19" s="22"/>
      <c r="P19" s="22"/>
      <c r="Q19" s="22"/>
      <c r="R19" s="22">
        <f>N19</f>
        <v>36.1</v>
      </c>
      <c r="S19" s="22"/>
      <c r="T19" s="20"/>
      <c r="U19" s="20"/>
      <c r="V19" s="15">
        <f t="shared" ref="V19:V22" si="4">R19</f>
        <v>36.1</v>
      </c>
      <c r="W19" s="16"/>
    </row>
    <row r="20" spans="1:23" ht="24.75" customHeight="1" x14ac:dyDescent="0.2">
      <c r="A20" s="6">
        <v>15</v>
      </c>
      <c r="B20" s="24" t="s">
        <v>41</v>
      </c>
      <c r="C20" s="18" t="s">
        <v>28</v>
      </c>
      <c r="D20" s="18" t="s">
        <v>26</v>
      </c>
      <c r="E20" s="18">
        <v>2</v>
      </c>
      <c r="F20" s="19">
        <v>181.4</v>
      </c>
      <c r="G20" s="18" t="s">
        <v>43</v>
      </c>
      <c r="H20" s="19"/>
      <c r="I20" s="20"/>
      <c r="J20" s="21"/>
      <c r="K20" s="22"/>
      <c r="L20" s="22"/>
      <c r="M20" s="22">
        <f>F20</f>
        <v>181.4</v>
      </c>
      <c r="N20" s="22">
        <v>181.4</v>
      </c>
      <c r="O20" s="22"/>
      <c r="P20" s="22"/>
      <c r="Q20" s="22"/>
      <c r="R20" s="22">
        <f>N20</f>
        <v>181.4</v>
      </c>
      <c r="S20" s="22"/>
      <c r="T20" s="20"/>
      <c r="U20" s="20"/>
      <c r="V20" s="15">
        <f t="shared" si="4"/>
        <v>181.4</v>
      </c>
      <c r="W20" s="16"/>
    </row>
    <row r="21" spans="1:23" ht="24.75" customHeight="1" x14ac:dyDescent="0.2">
      <c r="A21" s="6">
        <v>16</v>
      </c>
      <c r="B21" s="24" t="s">
        <v>41</v>
      </c>
      <c r="C21" s="18" t="s">
        <v>28</v>
      </c>
      <c r="D21" s="18" t="s">
        <v>26</v>
      </c>
      <c r="E21" s="18">
        <v>85</v>
      </c>
      <c r="F21" s="19">
        <v>146.9</v>
      </c>
      <c r="G21" s="18" t="s">
        <v>43</v>
      </c>
      <c r="H21" s="19"/>
      <c r="I21" s="20"/>
      <c r="J21" s="21"/>
      <c r="K21" s="22"/>
      <c r="L21" s="22"/>
      <c r="M21" s="22">
        <f>F21</f>
        <v>146.9</v>
      </c>
      <c r="N21" s="22">
        <v>146.9</v>
      </c>
      <c r="O21" s="22"/>
      <c r="P21" s="22"/>
      <c r="Q21" s="22"/>
      <c r="R21" s="22">
        <f>N21</f>
        <v>146.9</v>
      </c>
      <c r="S21" s="22"/>
      <c r="T21" s="20"/>
      <c r="U21" s="20"/>
      <c r="V21" s="15">
        <f t="shared" si="4"/>
        <v>146.9</v>
      </c>
      <c r="W21" s="16"/>
    </row>
    <row r="22" spans="1:23" ht="24.75" customHeight="1" x14ac:dyDescent="0.2">
      <c r="A22" s="6">
        <v>17</v>
      </c>
      <c r="B22" s="24" t="s">
        <v>41</v>
      </c>
      <c r="C22" s="18" t="s">
        <v>28</v>
      </c>
      <c r="D22" s="18" t="s">
        <v>26</v>
      </c>
      <c r="E22" s="18">
        <v>89</v>
      </c>
      <c r="F22" s="19">
        <v>46.3</v>
      </c>
      <c r="G22" s="18" t="s">
        <v>43</v>
      </c>
      <c r="H22" s="19"/>
      <c r="I22" s="20"/>
      <c r="J22" s="21"/>
      <c r="K22" s="22"/>
      <c r="L22" s="22"/>
      <c r="M22" s="22">
        <f>F22</f>
        <v>46.3</v>
      </c>
      <c r="N22" s="22">
        <v>37.799999999999997</v>
      </c>
      <c r="O22" s="22"/>
      <c r="P22" s="22"/>
      <c r="Q22" s="22"/>
      <c r="R22" s="22">
        <f>N22</f>
        <v>37.799999999999997</v>
      </c>
      <c r="S22" s="22">
        <f>F22-N22</f>
        <v>8.5</v>
      </c>
      <c r="T22" s="20"/>
      <c r="U22" s="20"/>
      <c r="V22" s="15">
        <f t="shared" si="4"/>
        <v>37.799999999999997</v>
      </c>
      <c r="W22" s="16"/>
    </row>
    <row r="23" spans="1:23" ht="27.75" customHeight="1" thickBot="1" x14ac:dyDescent="0.3">
      <c r="A23" s="36" t="s">
        <v>44</v>
      </c>
      <c r="B23" s="37"/>
      <c r="C23" s="25"/>
      <c r="D23" s="25"/>
      <c r="E23" s="25"/>
      <c r="F23" s="26">
        <f>SUM(F6:F22)</f>
        <v>32346.199999999997</v>
      </c>
      <c r="G23" s="26">
        <f>SUM(G6:G22)</f>
        <v>0</v>
      </c>
      <c r="H23" s="26"/>
      <c r="I23" s="27">
        <f t="shared" ref="I23:S23" si="5">SUM(I6:I22)</f>
        <v>31201</v>
      </c>
      <c r="J23" s="28">
        <f t="shared" si="5"/>
        <v>0</v>
      </c>
      <c r="K23" s="28">
        <f t="shared" si="5"/>
        <v>31670</v>
      </c>
      <c r="L23" s="28">
        <f t="shared" si="5"/>
        <v>265.50000000000023</v>
      </c>
      <c r="M23" s="28">
        <f t="shared" si="5"/>
        <v>410.7</v>
      </c>
      <c r="N23" s="28">
        <f t="shared" si="5"/>
        <v>30513.599999999999</v>
      </c>
      <c r="O23" s="28">
        <f t="shared" si="5"/>
        <v>29903.8</v>
      </c>
      <c r="P23" s="28">
        <f t="shared" si="5"/>
        <v>207.60000000000036</v>
      </c>
      <c r="Q23" s="28">
        <f t="shared" si="5"/>
        <v>0</v>
      </c>
      <c r="R23" s="28">
        <f t="shared" si="5"/>
        <v>402.2</v>
      </c>
      <c r="S23" s="28">
        <f t="shared" si="5"/>
        <v>1832.6</v>
      </c>
      <c r="T23" s="29"/>
      <c r="U23" s="30"/>
      <c r="V23" s="31">
        <f>SUM(V6:V22)</f>
        <v>30549</v>
      </c>
      <c r="W23" s="32"/>
    </row>
    <row r="24" spans="1:23" ht="13.5" thickTop="1" x14ac:dyDescent="0.2"/>
  </sheetData>
  <mergeCells count="24">
    <mergeCell ref="A1:W1"/>
    <mergeCell ref="D2:S2"/>
    <mergeCell ref="A3:A5"/>
    <mergeCell ref="B3:B5"/>
    <mergeCell ref="C3:C5"/>
    <mergeCell ref="D3:G3"/>
    <mergeCell ref="H3:H5"/>
    <mergeCell ref="I3:I5"/>
    <mergeCell ref="J3:J5"/>
    <mergeCell ref="K3:K5"/>
    <mergeCell ref="A23:B23"/>
    <mergeCell ref="W3:W5"/>
    <mergeCell ref="D4:D5"/>
    <mergeCell ref="E4:E5"/>
    <mergeCell ref="F4:F5"/>
    <mergeCell ref="G4:G5"/>
    <mergeCell ref="N4:R4"/>
    <mergeCell ref="S4:S5"/>
    <mergeCell ref="L3:L5"/>
    <mergeCell ref="M3:M5"/>
    <mergeCell ref="N3:S3"/>
    <mergeCell ref="T3:T5"/>
    <mergeCell ref="U3:U5"/>
    <mergeCell ref="V3:V5"/>
  </mergeCells>
  <pageMargins left="0.42" right="0.34" top="0.37" bottom="0.44"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Thôn Gòi</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cp:lastModifiedBy>
  <dcterms:created xsi:type="dcterms:W3CDTF">2026-02-05T11:50:31Z</dcterms:created>
  <dcterms:modified xsi:type="dcterms:W3CDTF">2026-02-05T12:11:46Z</dcterms:modified>
</cp:coreProperties>
</file>