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KINH TẾ PHÚ THÁI\"/>
    </mc:Choice>
  </mc:AlternateContent>
  <xr:revisionPtr revIDLastSave="0" documentId="13_ncr:1_{E0CF5DDD-3809-40E2-B974-C601B119FC13}" xr6:coauthVersionLast="47" xr6:coauthVersionMax="47" xr10:uidLastSave="{00000000-0000-0000-0000-000000000000}"/>
  <bookViews>
    <workbookView xWindow="-120" yWindow="-120" windowWidth="29040" windowHeight="15840" xr2:uid="{04714F3B-2913-4EBF-9822-E4326D5608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3" i="1"/>
  <c r="F7" i="1"/>
</calcChain>
</file>

<file path=xl/sharedStrings.xml><?xml version="1.0" encoding="utf-8"?>
<sst xmlns="http://schemas.openxmlformats.org/spreadsheetml/2006/main" count="52" uniqueCount="46">
  <si>
    <t>STT</t>
  </si>
  <si>
    <t>Tên Dự án/công trình</t>
  </si>
  <si>
    <t>Diện tích thực hiện Dự án (ha)</t>
  </si>
  <si>
    <t>Trong đó</t>
  </si>
  <si>
    <t>Lấy vào các loại đất (ha)</t>
  </si>
  <si>
    <t>Địa điểm thực hiện (cấp xã)</t>
  </si>
  <si>
    <t>Văn bản pháp lý có liên quan</t>
  </si>
  <si>
    <t>DT đất hiện trạng (ha)</t>
  </si>
  <si>
    <t>DT thu hồi (ha)</t>
  </si>
  <si>
    <t>Chuyên trồng lúa (LUC)</t>
  </si>
  <si>
    <t>Rừng sản xuất</t>
  </si>
  <si>
    <t>Rừng phòng hộ</t>
  </si>
  <si>
    <t>Rừng đặc dụng</t>
  </si>
  <si>
    <t>Các loại đất còn lại</t>
  </si>
  <si>
    <t>(1)</t>
  </si>
  <si>
    <t>(2)</t>
  </si>
  <si>
    <t>(3)=(4)+(5)</t>
  </si>
  <si>
    <t>(4)</t>
  </si>
  <si>
    <t>(5)=(6)+(7)+(8)+
(9)+(10)</t>
  </si>
  <si>
    <t>(6)</t>
  </si>
  <si>
    <t>(7)</t>
  </si>
  <si>
    <t>(8)</t>
  </si>
  <si>
    <t>(9)</t>
  </si>
  <si>
    <t>(10)</t>
  </si>
  <si>
    <t>(11)</t>
  </si>
  <si>
    <t>(12)</t>
  </si>
  <si>
    <t xml:space="preserve">Khu dân cư Thiện Đáp  xã Kim Xuyên </t>
  </si>
  <si>
    <t>xã Phú Thái</t>
  </si>
  <si>
    <t xml:space="preserve"> Quyết định số 114/QĐ-UBND ngày 15/2/2023 của UBND huyện Kim Thành về việc phê duyệt Quy hoạch chi tiết tỷ lệ 1/500 Khu dân cư Thiện Đáp; Quyết định chủ trương Đầu tư số 1924/QĐ-UBND ngày 30/7/2024 của UBND tỉnh Hải Dương</t>
  </si>
  <si>
    <t>Xây dựng khu dân cư mới xã Phúc Thành giai đoạn 2
(Điểm dân cư xã Phúc Thành, huyện Kim Thành)</t>
  </si>
  <si>
    <t xml:space="preserve"> 
  Quyết định phê duyệt điều chỉnh quy hoạch chi tiết số 1392/QĐ-UBND ngày 23/5/2016 của UBND huyện Kim Thành.  
</t>
  </si>
  <si>
    <t>Cụm công nghiệp Kim Lương (Dự án cơ sở sản xuất, gia công kết cấu thép và cho thuê nhà xưởng Thành Đông của Công ty cổ phần TMDV Thành Đông)</t>
  </si>
  <si>
    <t xml:space="preserve">Quyết định số 3598/QĐ-UBND ngày 01/12/2020 của UBND tỉnh Hải Dương về việc chấp thuận chủ trương đầu tư dự án cơ sở sản xuất, gia công kết cấu thép và cho thuê nhà xưởng Thành Đông </t>
  </si>
  <si>
    <t xml:space="preserve">Xây dựng đường trục Đông -Tây  huyện Kim Thành và nhánh đi cầu vượt nút giao quốc lộ 5 </t>
  </si>
  <si>
    <t xml:space="preserve">  Quyết định số 929 ngày 12/6/2023 V/v Điều chỉnh Chủ trương đầu tư dự án Xây dựng đường trục Đông tây trên địa bàn huyện Kim Thành;  Quyết định phê duyệt chủ trương đầu tư số 2888/QĐ-UBND ngày 08/11/2021 của UBND huyện Kim Thành  V/v phê duyệt báo cáo chủ trương đầu tư dự án xây dựng đường trục Đông Tây trên địa bàn huyện Kim Thành </t>
  </si>
  <si>
    <t xml:space="preserve">Nâng cấp tuyến đê hữu sông Kinh Môn đoạn từ K0+000-K2+800; K3+625-K15+300; K16+624-K20+838   </t>
  </si>
  <si>
    <t xml:space="preserve"> Quyết định số 3225/QĐ-BNN-PCTT, 25/8/2022 của Bộ NNPTNN về phê duyệt báo cáo nghiên cứu khả thi dự án </t>
  </si>
  <si>
    <t>Xây dựng đường dây trung thế và các TBA phân phối huyện Kim Thành năm 2023</t>
  </si>
  <si>
    <t xml:space="preserve"> Quyết định số 2785/QĐ-PCHD ngày 06/7/2022 của Giám đốc Công ty TNHH MTV Điện lực Hải Dương Về việc tạm giao kế hoạch ĐTXD và CBĐT năm 2024</t>
  </si>
  <si>
    <t>KDC mới phía Đông TT Phú Thái (Khu C)</t>
  </si>
  <si>
    <t>Phú Thái</t>
  </si>
  <si>
    <t>- Nghị quyết HĐND số 48/NQ-HĐND ngày 08/12/2022 của HĐND tỉnh Hải Dương về việc chấp thuận thu hồi đất; cho phép chuyển mục đích sử dụng đất trồng lúa, đất rừng phòng hộ để thực hiện các dự án, công trình năm 2023 trên địa bàn tỉnh;                              
- Quyết định số 3104/QĐ-UBND ngày 07/10/2022 của UBND huyện Kim Thành về việc phê duyệt Quy hoạch chi tiết xây dựng tỷ lệ 1/500.</t>
  </si>
  <si>
    <t>KDC mới phía Tây (giai đoạn 2) ven đường tránh cầu An Thành, huyện Kim Thành</t>
  </si>
  <si>
    <t xml:space="preserve">- Nghị quyết HĐND số 25/NQ-HĐND ngày 12/7/2022 của HĐND tỉnh Hải Dương về việc chấp thuận thu hồi đất; cho phép chuyển mục đích sử dụng đất trồng lúa, đất rừng phòng hộ để thực hiện các dự án, công trình bổ sung năm 2022 trên địa bàn tỉnh;             
- Quyết định số 3104/QĐ-UBND ngày 07/10/2022 của UBND huyện Kim Thành về việc phê duyệt Quy hoạch chi tiết xây dựng tỷ lệ 1/500;
- Quyết định số 1222/QĐ-UBND ngày 23 tháng 6 năm 2023 của UBND tỉnh Hải Dương Chấp thuận điều chỉnh chủ trương đầu tư và chấp thuận nhà đầu tư thực hiện Dự án đầu tư xây dựng Khu dân cư phía Tây - giai đoạn 2, ven đường tránh cầu An Thành, huyện Kim Thành </t>
  </si>
  <si>
    <t>(Kèm theo công văn số 969/UBND-KT, ngày 13/11/2025 của UBND xã Phú Thái)</t>
  </si>
  <si>
    <t>DANH MỤC CÁC DỰ ÁN, CÔNG TRÌNH PHẢI THU HỒI ĐẤT 
TRÊN ĐỊA BÀN XÃ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</si>
</sst>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6" formatCode="#,##0.0000"/>
  </numFmts>
  <fonts count="7" x14ac:knownFonts="1">
    <font>
      <sz val="13"/>
      <color theme="1"/>
      <name val="Times New Roman"/>
      <family val="2"/>
    </font>
    <font>
      <b/>
      <sz val="12"/>
      <color theme="1"/>
      <name val="Times New Roman"/>
      <family val="1"/>
    </font>
    <font>
      <sz val="12"/>
      <color theme="1"/>
      <name val="Times New Roman"/>
      <family val="1"/>
    </font>
    <font>
      <i/>
      <sz val="12"/>
      <color theme="1"/>
      <name val="Times New Roman"/>
      <family val="1"/>
    </font>
    <font>
      <sz val="8"/>
      <color theme="1"/>
      <name val="Times New Roman"/>
      <family val="1"/>
    </font>
    <font>
      <sz val="10"/>
      <name val="Arial"/>
      <family val="2"/>
    </font>
    <font>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lignment vertical="top"/>
    </xf>
    <xf numFmtId="43" fontId="6" fillId="0" borderId="0" applyFont="0" applyFill="0" applyBorder="0" applyAlignment="0" applyProtection="0"/>
  </cellStyleXfs>
  <cellXfs count="41">
    <xf numFmtId="0" fontId="0" fillId="0" borderId="0" xfId="0"/>
    <xf numFmtId="0" fontId="1"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3"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xf numFmtId="0" fontId="2"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49"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9" fontId="4" fillId="0" borderId="0" xfId="0" applyNumberFormat="1" applyFont="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wrapText="1"/>
    </xf>
    <xf numFmtId="4" fontId="2" fillId="0" borderId="1" xfId="0" applyNumberFormat="1" applyFont="1" applyBorder="1" applyAlignment="1">
      <alignment horizontal="center"/>
    </xf>
    <xf numFmtId="0" fontId="2" fillId="0" borderId="1" xfId="0" applyFont="1" applyBorder="1"/>
    <xf numFmtId="0" fontId="2" fillId="0" borderId="1" xfId="0" applyFont="1" applyBorder="1" applyAlignment="1">
      <alignment horizontal="left" wrapText="1"/>
    </xf>
    <xf numFmtId="0" fontId="2" fillId="0" borderId="1" xfId="1" applyFont="1" applyBorder="1" applyAlignment="1">
      <alignment wrapText="1"/>
    </xf>
    <xf numFmtId="164" fontId="2" fillId="0" borderId="1" xfId="2" applyNumberFormat="1" applyFont="1" applyFill="1" applyBorder="1" applyAlignment="1">
      <alignment horizontal="left" wrapText="1"/>
    </xf>
    <xf numFmtId="49" fontId="2" fillId="0" borderId="1" xfId="0" applyNumberFormat="1" applyFont="1" applyBorder="1" applyAlignment="1">
      <alignment horizontal="left"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1" fillId="0" borderId="0" xfId="0" applyFont="1" applyAlignment="1">
      <alignment horizontal="center"/>
    </xf>
    <xf numFmtId="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horizontal="center"/>
    </xf>
    <xf numFmtId="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166" fontId="2" fillId="0" borderId="0" xfId="0" applyNumberFormat="1" applyFont="1"/>
  </cellXfs>
  <cellStyles count="3">
    <cellStyle name="Comma 2 2 2" xfId="2" xr:uid="{030ED3A8-1F96-4D87-A93F-4893CF50D4B7}"/>
    <cellStyle name="Normal" xfId="0" builtinId="0"/>
    <cellStyle name="Normal 2 3" xfId="1" xr:uid="{673A805C-43F9-4B53-81B2-2C909AA2A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162B-C302-4819-9963-077480747130}">
  <dimension ref="A1:M19"/>
  <sheetViews>
    <sheetView tabSelected="1" topLeftCell="A5" workbookViewId="0">
      <selection activeCell="F8" sqref="F8"/>
    </sheetView>
  </sheetViews>
  <sheetFormatPr defaultColWidth="6.88671875" defaultRowHeight="15.75" x14ac:dyDescent="0.25"/>
  <cols>
    <col min="1" max="1" width="5.44140625" style="2" customWidth="1"/>
    <col min="2" max="2" width="31.109375" style="2" customWidth="1"/>
    <col min="3" max="3" width="8.21875" style="37" customWidth="1"/>
    <col min="4" max="4" width="7.77734375" style="37" customWidth="1"/>
    <col min="5" max="5" width="9.44140625" style="37" customWidth="1"/>
    <col min="6" max="6" width="8.77734375" style="38" customWidth="1"/>
    <col min="7" max="7" width="7.6640625" style="38" customWidth="1"/>
    <col min="8" max="8" width="7.77734375" style="38" customWidth="1"/>
    <col min="9" max="9" width="8.33203125" style="38" customWidth="1"/>
    <col min="10" max="10" width="9.88671875" style="38" customWidth="1"/>
    <col min="11" max="11" width="9.33203125" style="39" customWidth="1"/>
    <col min="12" max="12" width="40.5546875" style="2" customWidth="1"/>
    <col min="13" max="13" width="12.44140625" style="2" customWidth="1"/>
    <col min="14" max="16384" width="6.88671875" style="2"/>
  </cols>
  <sheetData>
    <row r="1" spans="1:13" ht="46.5" customHeight="1" x14ac:dyDescent="0.25">
      <c r="A1" s="1" t="s">
        <v>45</v>
      </c>
      <c r="B1" s="1"/>
      <c r="C1" s="1"/>
      <c r="D1" s="1"/>
      <c r="E1" s="1"/>
      <c r="F1" s="1"/>
      <c r="G1" s="1"/>
      <c r="H1" s="1"/>
      <c r="I1" s="1"/>
      <c r="J1" s="1"/>
      <c r="K1" s="1"/>
      <c r="L1" s="1"/>
    </row>
    <row r="2" spans="1:13" s="4" customFormat="1" x14ac:dyDescent="0.25">
      <c r="A2" s="3" t="s">
        <v>44</v>
      </c>
      <c r="B2" s="3"/>
      <c r="C2" s="3"/>
      <c r="D2" s="3"/>
      <c r="E2" s="3"/>
      <c r="F2" s="3"/>
      <c r="G2" s="3"/>
      <c r="H2" s="3"/>
      <c r="I2" s="3"/>
      <c r="J2" s="3"/>
      <c r="K2" s="3"/>
      <c r="L2" s="3"/>
    </row>
    <row r="4" spans="1:13" s="9" customFormat="1" x14ac:dyDescent="0.25">
      <c r="A4" s="5" t="s">
        <v>0</v>
      </c>
      <c r="B4" s="5" t="s">
        <v>1</v>
      </c>
      <c r="C4" s="6" t="s">
        <v>2</v>
      </c>
      <c r="D4" s="7" t="s">
        <v>3</v>
      </c>
      <c r="E4" s="7"/>
      <c r="F4" s="8" t="s">
        <v>4</v>
      </c>
      <c r="G4" s="8"/>
      <c r="H4" s="8"/>
      <c r="I4" s="8"/>
      <c r="J4" s="8"/>
      <c r="K4" s="5" t="s">
        <v>5</v>
      </c>
      <c r="L4" s="5" t="s">
        <v>6</v>
      </c>
      <c r="M4" s="1"/>
    </row>
    <row r="5" spans="1:13" s="9" customFormat="1" ht="63" x14ac:dyDescent="0.25">
      <c r="A5" s="10"/>
      <c r="B5" s="10"/>
      <c r="C5" s="6"/>
      <c r="D5" s="11" t="s">
        <v>7</v>
      </c>
      <c r="E5" s="11" t="s">
        <v>8</v>
      </c>
      <c r="F5" s="12" t="s">
        <v>9</v>
      </c>
      <c r="G5" s="12" t="s">
        <v>10</v>
      </c>
      <c r="H5" s="12" t="s">
        <v>11</v>
      </c>
      <c r="I5" s="12" t="s">
        <v>12</v>
      </c>
      <c r="J5" s="12" t="s">
        <v>13</v>
      </c>
      <c r="K5" s="10"/>
      <c r="L5" s="10"/>
      <c r="M5" s="13"/>
    </row>
    <row r="6" spans="1:13" s="16" customFormat="1" ht="33.75" x14ac:dyDescent="0.25">
      <c r="A6" s="14" t="s">
        <v>14</v>
      </c>
      <c r="B6" s="14" t="s">
        <v>15</v>
      </c>
      <c r="C6" s="15" t="s">
        <v>16</v>
      </c>
      <c r="D6" s="15" t="s">
        <v>17</v>
      </c>
      <c r="E6" s="15" t="s">
        <v>18</v>
      </c>
      <c r="F6" s="14" t="s">
        <v>19</v>
      </c>
      <c r="G6" s="14" t="s">
        <v>20</v>
      </c>
      <c r="H6" s="14" t="s">
        <v>21</v>
      </c>
      <c r="I6" s="14" t="s">
        <v>22</v>
      </c>
      <c r="J6" s="14" t="s">
        <v>23</v>
      </c>
      <c r="K6" s="14" t="s">
        <v>24</v>
      </c>
      <c r="L6" s="14" t="s">
        <v>25</v>
      </c>
    </row>
    <row r="7" spans="1:13" ht="78.75" x14ac:dyDescent="0.25">
      <c r="A7" s="17">
        <v>1</v>
      </c>
      <c r="B7" s="18" t="s">
        <v>26</v>
      </c>
      <c r="C7" s="19">
        <v>12.93</v>
      </c>
      <c r="D7" s="19"/>
      <c r="E7" s="19">
        <v>8.73</v>
      </c>
      <c r="F7" s="17">
        <f>4.56+3.5</f>
        <v>8.0599999999999987</v>
      </c>
      <c r="G7" s="17"/>
      <c r="H7" s="17"/>
      <c r="I7" s="17"/>
      <c r="J7" s="19">
        <v>0.67</v>
      </c>
      <c r="K7" s="20" t="s">
        <v>27</v>
      </c>
      <c r="L7" s="21" t="s">
        <v>28</v>
      </c>
    </row>
    <row r="8" spans="1:13" ht="78.75" x14ac:dyDescent="0.25">
      <c r="A8" s="17">
        <v>2</v>
      </c>
      <c r="B8" s="21" t="s">
        <v>29</v>
      </c>
      <c r="C8" s="19">
        <v>7.6636740000000003</v>
      </c>
      <c r="D8" s="19">
        <v>6.4582699999999997</v>
      </c>
      <c r="E8" s="19">
        <v>1.21</v>
      </c>
      <c r="F8" s="17">
        <v>0.81</v>
      </c>
      <c r="G8" s="17"/>
      <c r="H8" s="17"/>
      <c r="I8" s="17"/>
      <c r="J8" s="17">
        <v>0.4</v>
      </c>
      <c r="K8" s="20" t="s">
        <v>27</v>
      </c>
      <c r="L8" s="21" t="s">
        <v>30</v>
      </c>
      <c r="M8" s="40"/>
    </row>
    <row r="9" spans="1:13" ht="80.25" customHeight="1" x14ac:dyDescent="0.25">
      <c r="A9" s="17">
        <v>3</v>
      </c>
      <c r="B9" s="18" t="s">
        <v>31</v>
      </c>
      <c r="C9" s="19">
        <v>3.16</v>
      </c>
      <c r="D9" s="19"/>
      <c r="E9" s="19">
        <v>3.16</v>
      </c>
      <c r="F9" s="17">
        <v>2.8</v>
      </c>
      <c r="G9" s="17"/>
      <c r="H9" s="17"/>
      <c r="I9" s="17"/>
      <c r="J9" s="19">
        <v>0.36</v>
      </c>
      <c r="K9" s="20" t="s">
        <v>27</v>
      </c>
      <c r="L9" s="21" t="s">
        <v>32</v>
      </c>
    </row>
    <row r="10" spans="1:13" ht="130.5" customHeight="1" x14ac:dyDescent="0.25">
      <c r="A10" s="17">
        <v>4</v>
      </c>
      <c r="B10" s="18" t="s">
        <v>33</v>
      </c>
      <c r="C10" s="19">
        <v>13.4991</v>
      </c>
      <c r="D10" s="19">
        <v>6.3201999999999998</v>
      </c>
      <c r="E10" s="19">
        <v>7.1788999999999996</v>
      </c>
      <c r="F10" s="17">
        <v>5.0414000000000003</v>
      </c>
      <c r="G10" s="17"/>
      <c r="H10" s="17"/>
      <c r="I10" s="17"/>
      <c r="J10" s="19">
        <v>2.1375000000000002</v>
      </c>
      <c r="K10" s="20" t="s">
        <v>27</v>
      </c>
      <c r="L10" s="21" t="s">
        <v>34</v>
      </c>
    </row>
    <row r="11" spans="1:13" ht="55.5" customHeight="1" x14ac:dyDescent="0.25">
      <c r="A11" s="17">
        <v>5</v>
      </c>
      <c r="B11" s="18" t="s">
        <v>35</v>
      </c>
      <c r="C11" s="19">
        <v>5</v>
      </c>
      <c r="D11" s="19"/>
      <c r="E11" s="19">
        <v>2.8</v>
      </c>
      <c r="F11" s="17">
        <v>2.2000000000000002</v>
      </c>
      <c r="G11" s="17"/>
      <c r="H11" s="17"/>
      <c r="I11" s="17"/>
      <c r="J11" s="17">
        <v>0.6</v>
      </c>
      <c r="K11" s="20" t="s">
        <v>27</v>
      </c>
      <c r="L11" s="21" t="s">
        <v>36</v>
      </c>
    </row>
    <row r="12" spans="1:13" ht="83.25" customHeight="1" x14ac:dyDescent="0.25">
      <c r="A12" s="17">
        <v>6</v>
      </c>
      <c r="B12" s="22" t="s">
        <v>37</v>
      </c>
      <c r="C12" s="19">
        <v>0.04</v>
      </c>
      <c r="D12" s="19"/>
      <c r="E12" s="19">
        <v>0.04</v>
      </c>
      <c r="F12" s="19">
        <v>0.04</v>
      </c>
      <c r="G12" s="17"/>
      <c r="H12" s="17"/>
      <c r="I12" s="17"/>
      <c r="J12" s="17"/>
      <c r="K12" s="20" t="s">
        <v>27</v>
      </c>
      <c r="L12" s="23" t="s">
        <v>38</v>
      </c>
    </row>
    <row r="13" spans="1:13" ht="154.5" customHeight="1" x14ac:dyDescent="0.25">
      <c r="A13" s="17">
        <v>7</v>
      </c>
      <c r="B13" s="21" t="s">
        <v>39</v>
      </c>
      <c r="C13" s="17">
        <v>36.729999999999997</v>
      </c>
      <c r="D13" s="17"/>
      <c r="E13" s="17">
        <v>36.729999999999997</v>
      </c>
      <c r="F13" s="17">
        <v>15.65</v>
      </c>
      <c r="G13" s="17"/>
      <c r="H13" s="17"/>
      <c r="I13" s="17"/>
      <c r="J13" s="17">
        <f>E13-F13</f>
        <v>21.08</v>
      </c>
      <c r="K13" s="17" t="s">
        <v>40</v>
      </c>
      <c r="L13" s="24" t="s">
        <v>41</v>
      </c>
    </row>
    <row r="14" spans="1:13" ht="219" customHeight="1" x14ac:dyDescent="0.25">
      <c r="A14" s="17">
        <v>8</v>
      </c>
      <c r="B14" s="21" t="s">
        <v>42</v>
      </c>
      <c r="C14" s="17">
        <v>8.0299999999999994</v>
      </c>
      <c r="D14" s="17">
        <v>7.7553999999999998</v>
      </c>
      <c r="E14" s="17">
        <v>0.27460000000000001</v>
      </c>
      <c r="F14" s="17">
        <v>0.27460000000000001</v>
      </c>
      <c r="G14" s="17"/>
      <c r="H14" s="17"/>
      <c r="I14" s="17"/>
      <c r="J14" s="17">
        <f>E14-F14</f>
        <v>0</v>
      </c>
      <c r="K14" s="17" t="s">
        <v>40</v>
      </c>
      <c r="L14" s="24" t="s">
        <v>43</v>
      </c>
    </row>
    <row r="15" spans="1:13" x14ac:dyDescent="0.25">
      <c r="A15" s="20"/>
      <c r="B15" s="25"/>
      <c r="C15" s="26"/>
      <c r="D15" s="26"/>
      <c r="E15" s="26"/>
      <c r="F15" s="27"/>
      <c r="G15" s="27"/>
      <c r="H15" s="27"/>
      <c r="I15" s="27"/>
      <c r="J15" s="27"/>
      <c r="K15" s="28"/>
      <c r="L15" s="25"/>
    </row>
    <row r="17" spans="3:12" s="29" customFormat="1" x14ac:dyDescent="0.25">
      <c r="C17" s="30"/>
      <c r="D17" s="30"/>
      <c r="E17" s="30"/>
      <c r="F17" s="31"/>
      <c r="G17" s="31"/>
      <c r="H17" s="32"/>
      <c r="I17" s="32"/>
      <c r="J17" s="32"/>
      <c r="K17" s="32"/>
      <c r="L17" s="32"/>
    </row>
    <row r="18" spans="3:12" s="29" customFormat="1" x14ac:dyDescent="0.25">
      <c r="C18" s="30"/>
      <c r="D18" s="30"/>
      <c r="E18" s="30"/>
      <c r="F18" s="31"/>
      <c r="G18" s="31"/>
      <c r="H18" s="32"/>
      <c r="I18" s="32"/>
      <c r="J18" s="32"/>
      <c r="K18" s="32"/>
      <c r="L18" s="32"/>
    </row>
    <row r="19" spans="3:12" s="33" customFormat="1" x14ac:dyDescent="0.25">
      <c r="C19" s="34"/>
      <c r="D19" s="34"/>
      <c r="E19" s="34"/>
      <c r="F19" s="35"/>
      <c r="G19" s="35"/>
      <c r="H19" s="36"/>
      <c r="I19" s="36"/>
      <c r="J19" s="36"/>
      <c r="K19" s="36"/>
      <c r="L19" s="36"/>
    </row>
  </sheetData>
  <mergeCells count="13">
    <mergeCell ref="M4:M5"/>
    <mergeCell ref="H17:L17"/>
    <mergeCell ref="H18:L18"/>
    <mergeCell ref="H19:L19"/>
    <mergeCell ref="A1:L1"/>
    <mergeCell ref="A2:L2"/>
    <mergeCell ref="A4:A5"/>
    <mergeCell ref="B4:B5"/>
    <mergeCell ref="C4:C5"/>
    <mergeCell ref="D4:E4"/>
    <mergeCell ref="F4:J4"/>
    <mergeCell ref="K4:K5"/>
    <mergeCell ref="L4:L5"/>
  </mergeCells>
  <pageMargins left="0.45" right="0.2" top="0.25" bottom="0.25" header="0.3" footer="0.3"/>
  <pageSetup paperSize="8" scale="11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2025-11-20T08:28:43Z</cp:lastPrinted>
  <dcterms:created xsi:type="dcterms:W3CDTF">2025-11-20T08:27:37Z</dcterms:created>
  <dcterms:modified xsi:type="dcterms:W3CDTF">2025-11-20T08:33:00Z</dcterms:modified>
</cp:coreProperties>
</file>