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HÙ LIỄN 1-7-2025\Phòng KT - HT\Nghèo\NĂM 2025\Phiếu rà soát HN, CN, MSTB và mẫu biểu BC\Phiếu rà soát HN, CN, MSTB và mẫu biểu BC\HCN 2025\"/>
    </mc:Choice>
  </mc:AlternateContent>
  <bookViews>
    <workbookView xWindow="-90" yWindow="-90" windowWidth="20730" windowHeight="11760"/>
  </bookViews>
  <sheets>
    <sheet name="Thoát CN 2025" sheetId="7" r:id="rId1"/>
  </sheets>
  <definedNames>
    <definedName name="_xlnm._FilterDatabase" localSheetId="0" hidden="1">'Thoát CN 2025'!$A$7:$N$137</definedName>
  </definedNames>
  <calcPr calcId="162913"/>
</workbook>
</file>

<file path=xl/calcChain.xml><?xml version="1.0" encoding="utf-8"?>
<calcChain xmlns="http://schemas.openxmlformats.org/spreadsheetml/2006/main">
  <c r="B119" i="7" l="1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12" i="7"/>
  <c r="B113" i="7"/>
  <c r="B114" i="7"/>
  <c r="B115" i="7"/>
  <c r="B116" i="7"/>
  <c r="B117" i="7"/>
  <c r="B118" i="7"/>
  <c r="F133" i="7" l="1"/>
  <c r="F130" i="7"/>
  <c r="F129" i="7"/>
  <c r="F127" i="7"/>
  <c r="F122" i="7"/>
  <c r="F120" i="7"/>
  <c r="F118" i="7" l="1"/>
  <c r="B17" i="7"/>
  <c r="B19" i="7"/>
  <c r="B20" i="7"/>
  <c r="B21" i="7"/>
  <c r="B23" i="7"/>
  <c r="B24" i="7"/>
  <c r="B25" i="7"/>
  <c r="B27" i="7"/>
  <c r="B28" i="7"/>
  <c r="B29" i="7"/>
  <c r="B31" i="7"/>
  <c r="B32" i="7"/>
  <c r="B33" i="7"/>
  <c r="B35" i="7"/>
  <c r="B36" i="7"/>
  <c r="B37" i="7"/>
  <c r="B39" i="7"/>
  <c r="B41" i="7"/>
  <c r="B44" i="7"/>
  <c r="B46" i="7"/>
  <c r="B48" i="7"/>
  <c r="B49" i="7"/>
  <c r="B51" i="7"/>
  <c r="B53" i="7"/>
  <c r="B54" i="7"/>
  <c r="B55" i="7"/>
  <c r="B57" i="7"/>
  <c r="B59" i="7"/>
  <c r="B60" i="7"/>
  <c r="B61" i="7"/>
  <c r="B62" i="7"/>
  <c r="B64" i="7"/>
  <c r="B65" i="7"/>
  <c r="B66" i="7"/>
  <c r="B68" i="7"/>
  <c r="B69" i="7"/>
  <c r="B71" i="7"/>
  <c r="B73" i="7"/>
  <c r="B75" i="7"/>
  <c r="B76" i="7"/>
  <c r="B77" i="7"/>
  <c r="B80" i="7"/>
  <c r="B82" i="7"/>
  <c r="B85" i="7"/>
  <c r="B86" i="7"/>
  <c r="B87" i="7"/>
  <c r="B90" i="7"/>
  <c r="B91" i="7"/>
  <c r="B92" i="7"/>
  <c r="B93" i="7"/>
  <c r="B94" i="7"/>
  <c r="B96" i="7"/>
  <c r="B97" i="7"/>
  <c r="B98" i="7"/>
  <c r="B99" i="7"/>
  <c r="B101" i="7"/>
  <c r="B102" i="7"/>
  <c r="B103" i="7"/>
  <c r="B104" i="7"/>
  <c r="B105" i="7"/>
  <c r="B107" i="7"/>
  <c r="B108" i="7"/>
  <c r="B110" i="7"/>
  <c r="B9" i="7"/>
  <c r="B10" i="7"/>
  <c r="B11" i="7"/>
  <c r="B13" i="7"/>
  <c r="B14" i="7"/>
  <c r="B15" i="7"/>
  <c r="F111" i="7"/>
  <c r="F81" i="7"/>
  <c r="F79" i="7"/>
  <c r="F78" i="7"/>
  <c r="F74" i="7"/>
  <c r="F72" i="7"/>
  <c r="F70" i="7"/>
  <c r="F67" i="7"/>
  <c r="F63" i="7"/>
  <c r="F58" i="7"/>
  <c r="F56" i="7"/>
  <c r="F52" i="7"/>
  <c r="F50" i="7"/>
  <c r="F47" i="7"/>
  <c r="F45" i="7"/>
  <c r="F43" i="7"/>
  <c r="F42" i="7"/>
  <c r="F40" i="7"/>
  <c r="F38" i="7"/>
  <c r="F34" i="7"/>
  <c r="F30" i="7"/>
  <c r="F26" i="7"/>
  <c r="F22" i="7"/>
  <c r="F18" i="7"/>
  <c r="F16" i="7" l="1"/>
  <c r="F12" i="7"/>
  <c r="F8" i="7"/>
  <c r="B8" i="7" s="1"/>
  <c r="B16" i="7" l="1"/>
  <c r="B67" i="7"/>
  <c r="B43" i="7"/>
  <c r="B79" i="7"/>
  <c r="B70" i="7"/>
  <c r="B56" i="7"/>
  <c r="B45" i="7"/>
  <c r="B38" i="7"/>
  <c r="B18" i="7"/>
  <c r="B83" i="7"/>
  <c r="B89" i="7"/>
  <c r="B95" i="7"/>
  <c r="B109" i="7"/>
  <c r="B12" i="7"/>
  <c r="B22" i="7"/>
  <c r="B30" i="7"/>
  <c r="B34" i="7"/>
  <c r="B40" i="7"/>
  <c r="B52" i="7"/>
  <c r="B58" i="7"/>
  <c r="B72" i="7"/>
  <c r="B78" i="7"/>
  <c r="B84" i="7"/>
  <c r="B88" i="7"/>
  <c r="B100" i="7"/>
  <c r="B106" i="7"/>
  <c r="B81" i="7"/>
  <c r="B47" i="7"/>
  <c r="B111" i="7"/>
  <c r="B74" i="7"/>
  <c r="B63" i="7"/>
  <c r="B50" i="7"/>
  <c r="B42" i="7"/>
  <c r="B26" i="7"/>
</calcChain>
</file>

<file path=xl/sharedStrings.xml><?xml version="1.0" encoding="utf-8"?>
<sst xmlns="http://schemas.openxmlformats.org/spreadsheetml/2006/main" count="697" uniqueCount="270">
  <si>
    <t>STT Hộ</t>
  </si>
  <si>
    <t>Họ tên chủ hộ</t>
  </si>
  <si>
    <t>Họ và tên thành viên</t>
  </si>
  <si>
    <t>Quan hệ với chủ hộ</t>
  </si>
  <si>
    <t>Ngày, tháng năm sinh (dd/mm/
yyyy)</t>
  </si>
  <si>
    <t>Giới
tính</t>
  </si>
  <si>
    <t>Dân
 tộc</t>
  </si>
  <si>
    <t>Phân
 loại hộ</t>
  </si>
  <si>
    <t>Tỉnh/
Thành phố</t>
  </si>
  <si>
    <t>Hải phòng</t>
  </si>
  <si>
    <t>2</t>
  </si>
  <si>
    <t>031144005193</t>
  </si>
  <si>
    <t>031071018297</t>
  </si>
  <si>
    <t>031176005162</t>
  </si>
  <si>
    <t>031302005511</t>
  </si>
  <si>
    <t>031077014099</t>
  </si>
  <si>
    <t>031160013085</t>
  </si>
  <si>
    <t>031058017718</t>
  </si>
  <si>
    <t>031079014211</t>
  </si>
  <si>
    <t>030182022095</t>
  </si>
  <si>
    <t>031202001642</t>
  </si>
  <si>
    <t>031308012712</t>
  </si>
  <si>
    <t>031154008682</t>
  </si>
  <si>
    <t>031306006074</t>
  </si>
  <si>
    <t>031202007436</t>
  </si>
  <si>
    <t>031305001477</t>
  </si>
  <si>
    <t>031165006684</t>
  </si>
  <si>
    <t>031065001576</t>
  </si>
  <si>
    <t>031168015783</t>
  </si>
  <si>
    <t>031060003776</t>
  </si>
  <si>
    <t>031090019757</t>
  </si>
  <si>
    <t>038166015580</t>
  </si>
  <si>
    <t>089184014727</t>
  </si>
  <si>
    <t>031209009174</t>
  </si>
  <si>
    <t>031056004004</t>
  </si>
  <si>
    <t>031155000453</t>
  </si>
  <si>
    <t>031187015069</t>
  </si>
  <si>
    <t>031307000785</t>
  </si>
  <si>
    <t>031215011767</t>
  </si>
  <si>
    <t>031169009772</t>
  </si>
  <si>
    <t>031306003831</t>
  </si>
  <si>
    <t>031309005369</t>
  </si>
  <si>
    <t>031200003926</t>
  </si>
  <si>
    <t>031308014290</t>
  </si>
  <si>
    <t>1</t>
  </si>
  <si>
    <t>Cận Sơn</t>
  </si>
  <si>
    <t>Đường Đỏ</t>
  </si>
  <si>
    <t>Đẩu Vũ</t>
  </si>
  <si>
    <t>Đẩu Sơn 1</t>
  </si>
  <si>
    <t>Đẩu Phượng 2</t>
  </si>
  <si>
    <t>Nguyễn Thị Hiền</t>
  </si>
  <si>
    <t>Phạm Thị Lý</t>
  </si>
  <si>
    <t>Vũ Ngọc Hưng</t>
  </si>
  <si>
    <t>Nguyễn Thị Huyền</t>
  </si>
  <si>
    <t>Trịnh Thị Sinh</t>
  </si>
  <si>
    <t>Nguyễn Thị Khổn</t>
  </si>
  <si>
    <t>Bùi Bá Khoa</t>
  </si>
  <si>
    <t>Đỗ Văn Phúc</t>
  </si>
  <si>
    <t>Trần Thành Bình</t>
  </si>
  <si>
    <t>Trần Văn Hùng</t>
  </si>
  <si>
    <t>Đào Thị Xuyên</t>
  </si>
  <si>
    <t>Nguyễn Công Khuê</t>
  </si>
  <si>
    <t>Nguyễn Huy Diệp</t>
  </si>
  <si>
    <t>Bùi Như Ngọc</t>
  </si>
  <si>
    <t>Nguyễn Thị Hạnh</t>
  </si>
  <si>
    <t>Nguyễn Bích Ngọc</t>
  </si>
  <si>
    <t>Hoàng Ngọc My</t>
  </si>
  <si>
    <t>Hoàng Gia Minh</t>
  </si>
  <si>
    <t>Lê Thị Thoa</t>
  </si>
  <si>
    <t>Nguyễn Văn Đông</t>
  </si>
  <si>
    <t>Nguyễn Thị Lưu</t>
  </si>
  <si>
    <t>Nguyễn Đức Bảo</t>
  </si>
  <si>
    <t>Nguyễn Thị Hương</t>
  </si>
  <si>
    <t xml:space="preserve">Nguyễn Thanh Hằng </t>
  </si>
  <si>
    <t>Nguyễn Thị Hòa</t>
  </si>
  <si>
    <t>Nguyễn Thị Hải Yến</t>
  </si>
  <si>
    <t>Nguyễn Thị Lừng</t>
  </si>
  <si>
    <t>Bùi Bá Uy</t>
  </si>
  <si>
    <t>Bùi Thị Hồng Loan</t>
  </si>
  <si>
    <t>Đỗ Gia Huy</t>
  </si>
  <si>
    <t>Trần Thị Trà Mi</t>
  </si>
  <si>
    <t>Trần Thành Tơn</t>
  </si>
  <si>
    <t>Nguyễn Thị Toàn</t>
  </si>
  <si>
    <t>Trần Thị May</t>
  </si>
  <si>
    <t>Nguyễn Ánh Tuyết</t>
  </si>
  <si>
    <t>Bùi Tiến Huy</t>
  </si>
  <si>
    <t>Số CCCD/Mã ĐDCN</t>
  </si>
  <si>
    <t>Thôn, bản, tổ dân phố</t>
  </si>
  <si>
    <t>Hải Phòng</t>
  </si>
  <si>
    <t>Mai Thị Vưng</t>
  </si>
  <si>
    <t>031160006036</t>
  </si>
  <si>
    <t>Kha Lâm 2</t>
  </si>
  <si>
    <t>Phạm Đức Thành</t>
  </si>
  <si>
    <t>031203002508</t>
  </si>
  <si>
    <t>Kha Lâm 6</t>
  </si>
  <si>
    <t>Phạm Thị Ngọ</t>
  </si>
  <si>
    <t>031144006590</t>
  </si>
  <si>
    <t>Phạm Văn Mỹ</t>
  </si>
  <si>
    <t>031075016486</t>
  </si>
  <si>
    <t>Phạm Văn Đàn</t>
  </si>
  <si>
    <t>031049003837</t>
  </si>
  <si>
    <t>Phạm Thị Nhiên</t>
  </si>
  <si>
    <t>031149000266</t>
  </si>
  <si>
    <t>Lệ Tảo 1</t>
  </si>
  <si>
    <t>Lê Thị Thành</t>
  </si>
  <si>
    <t>042163000008</t>
  </si>
  <si>
    <t>Nguyễn Văn Đóa</t>
  </si>
  <si>
    <t>031066007522</t>
  </si>
  <si>
    <t>Lệ Tảo 2</t>
  </si>
  <si>
    <t>Phạm Thị Dinh</t>
  </si>
  <si>
    <t>031155006323</t>
  </si>
  <si>
    <t>Phạm Văn Cường</t>
  </si>
  <si>
    <t>031086016060</t>
  </si>
  <si>
    <t>Đặng Thị Rẳm</t>
  </si>
  <si>
    <t>031160010215</t>
  </si>
  <si>
    <t>Đặng Quang Nghỉ</t>
  </si>
  <si>
    <t>031068006666</t>
  </si>
  <si>
    <t>Lệ Tảo 3</t>
  </si>
  <si>
    <t>Trịnh Thị Lê Nga</t>
  </si>
  <si>
    <t>Gò Công 1</t>
  </si>
  <si>
    <t>La Thị Viễn</t>
  </si>
  <si>
    <t>035135002828</t>
  </si>
  <si>
    <t>Đặng Thị Vịnh</t>
  </si>
  <si>
    <t>031152008068</t>
  </si>
  <si>
    <t>Quy Tức 1</t>
  </si>
  <si>
    <t>Nguyễn Thanh Huyền</t>
  </si>
  <si>
    <t>031192015456</t>
  </si>
  <si>
    <t>Phạm Khánh Chi</t>
  </si>
  <si>
    <t>031317008494</t>
  </si>
  <si>
    <t>Phạm Trọng Việt</t>
  </si>
  <si>
    <t>031221000343</t>
  </si>
  <si>
    <t>Vũ Thị Giang</t>
  </si>
  <si>
    <t>0340181000470</t>
  </si>
  <si>
    <t>031302000911</t>
  </si>
  <si>
    <t>Nguyễn Anh Thư</t>
  </si>
  <si>
    <t>031311000214</t>
  </si>
  <si>
    <t>Nguyễn Văn Tiến</t>
  </si>
  <si>
    <t>031082020550</t>
  </si>
  <si>
    <t>Quy Tức 2</t>
  </si>
  <si>
    <t>Nguyễn Văn Kiên</t>
  </si>
  <si>
    <t>031087004316</t>
  </si>
  <si>
    <t>Đỗ Thị Lệ</t>
  </si>
  <si>
    <t>0311910221059</t>
  </si>
  <si>
    <t>Nguyễn Minh Quang</t>
  </si>
  <si>
    <t>031212009732</t>
  </si>
  <si>
    <t>Nguyễn Tấn Minh</t>
  </si>
  <si>
    <t>031215013122</t>
  </si>
  <si>
    <t>Trương Văn Nhị</t>
  </si>
  <si>
    <t>031060000093</t>
  </si>
  <si>
    <t>Phạm Thị Gạy</t>
  </si>
  <si>
    <t>031163000303</t>
  </si>
  <si>
    <t>Trương Thị Hằng</t>
  </si>
  <si>
    <t>031192006967</t>
  </si>
  <si>
    <t>Trương Văn Hưng</t>
  </si>
  <si>
    <t>031096007002</t>
  </si>
  <si>
    <t>Nguyễn Thế Hưng</t>
  </si>
  <si>
    <t>031086020403</t>
  </si>
  <si>
    <t>Đồng Tử 1</t>
  </si>
  <si>
    <t>Nguyễn Xuân Mai</t>
  </si>
  <si>
    <t>031317002315</t>
  </si>
  <si>
    <t>Nguyễn Minh Thu</t>
  </si>
  <si>
    <t>031319013534</t>
  </si>
  <si>
    <t>Vũ Văn Xòa</t>
  </si>
  <si>
    <t>031057011153</t>
  </si>
  <si>
    <t>031170008585</t>
  </si>
  <si>
    <t>Đỗ Thị Đoàn</t>
  </si>
  <si>
    <t>031152012656</t>
  </si>
  <si>
    <t>Vũ Thị Hoài Thu</t>
  </si>
  <si>
    <t>031190008697</t>
  </si>
  <si>
    <t>Đào Phú Vụ</t>
  </si>
  <si>
    <t>031086018588</t>
  </si>
  <si>
    <t>Đào Quỳnh Anh</t>
  </si>
  <si>
    <t>031305014375</t>
  </si>
  <si>
    <t>Đào Quỳnh Phương</t>
  </si>
  <si>
    <t>031311013128</t>
  </si>
  <si>
    <t>Đào Phú Đăng</t>
  </si>
  <si>
    <t>031213008213</t>
  </si>
  <si>
    <t>Trịnh Việt Cường</t>
  </si>
  <si>
    <t>031085018934</t>
  </si>
  <si>
    <t>Đồng Tử 2</t>
  </si>
  <si>
    <t>Vũ Thị Hồng Trang</t>
  </si>
  <si>
    <t>031187017259</t>
  </si>
  <si>
    <t>Trịnh Minh Ngọc</t>
  </si>
  <si>
    <t>031311026113</t>
  </si>
  <si>
    <t>Trịnh Ánh Dương</t>
  </si>
  <si>
    <t>0313115009792</t>
  </si>
  <si>
    <t>Trịnh Minh Đức</t>
  </si>
  <si>
    <t>031216015819</t>
  </si>
  <si>
    <t>Trần Văn Năm</t>
  </si>
  <si>
    <t>089057002287</t>
  </si>
  <si>
    <t>031154003407</t>
  </si>
  <si>
    <t>Trần Văn Quý</t>
  </si>
  <si>
    <t>031082023883</t>
  </si>
  <si>
    <t>Đồng Tử 3</t>
  </si>
  <si>
    <t>Đặng Thị Láng</t>
  </si>
  <si>
    <t>Ngô Văn Sinh</t>
  </si>
  <si>
    <t>Trần Thị Vân</t>
  </si>
  <si>
    <t>Ngô Quang Thành</t>
  </si>
  <si>
    <t>Ngô Thị Vân Anh</t>
  </si>
  <si>
    <t>Trịnh Thị Vụ</t>
  </si>
  <si>
    <t>Ngô Tuấn Anh</t>
  </si>
  <si>
    <t>Đặng Thị Mai</t>
  </si>
  <si>
    <t>Ngô Kim Chi</t>
  </si>
  <si>
    <t>Ngô Thừa Ân</t>
  </si>
  <si>
    <t>Ngô Ngọc Hân</t>
  </si>
  <si>
    <t>Trần Thị Hà</t>
  </si>
  <si>
    <t>Trần Văn Được</t>
  </si>
  <si>
    <t>Trịnh Thị Vân</t>
  </si>
  <si>
    <t>Trần Đức Anh</t>
  </si>
  <si>
    <t>Trần Thị Bảo Ngọc</t>
  </si>
  <si>
    <t>số 2</t>
  </si>
  <si>
    <t>Phạm Thị Then</t>
  </si>
  <si>
    <t>031142003182</t>
  </si>
  <si>
    <t>Nguyễn Mạnh Hùng</t>
  </si>
  <si>
    <t>031095012720</t>
  </si>
  <si>
    <t>số 3</t>
  </si>
  <si>
    <t>Phí Văn Duẩn</t>
  </si>
  <si>
    <t>034072007974</t>
  </si>
  <si>
    <t>Đỗ Thị Vân Anh</t>
  </si>
  <si>
    <t>031178005605</t>
  </si>
  <si>
    <t>Phí Thị Thùy Trang</t>
  </si>
  <si>
    <t>031303002785</t>
  </si>
  <si>
    <t>Phí Thị Thanh Mai</t>
  </si>
  <si>
    <t>031310005606</t>
  </si>
  <si>
    <t>số 4</t>
  </si>
  <si>
    <t>Nguyễn Thị Năng</t>
  </si>
  <si>
    <t>031146009749</t>
  </si>
  <si>
    <t>031073013735</t>
  </si>
  <si>
    <t>Chu Thị Hiệu</t>
  </si>
  <si>
    <t>033180001710</t>
  </si>
  <si>
    <t>Nguyễn Thu Hương</t>
  </si>
  <si>
    <t>031302001219</t>
  </si>
  <si>
    <t>Nguyễn Thu Hà</t>
  </si>
  <si>
    <t>031309010667</t>
  </si>
  <si>
    <t>Phạm Văn Huy</t>
  </si>
  <si>
    <t>số 5</t>
  </si>
  <si>
    <t>Phạm Minh Hảo</t>
  </si>
  <si>
    <t>Phạm Minh Hà</t>
  </si>
  <si>
    <t>Phạm Bảo Thư</t>
  </si>
  <si>
    <t>Phạm Bảo Thoa</t>
  </si>
  <si>
    <t>Trần Thị Hương</t>
  </si>
  <si>
    <t>Trần Tiến Dũng</t>
  </si>
  <si>
    <t>Đỗ Đức Hiếu</t>
  </si>
  <si>
    <t>Hòa Bình</t>
  </si>
  <si>
    <t>Phạm Thị Tâm</t>
  </si>
  <si>
    <t>032242004908</t>
  </si>
  <si>
    <t>010183000083</t>
  </si>
  <si>
    <t>Phạm Thị Phương</t>
  </si>
  <si>
    <t>031306006938</t>
  </si>
  <si>
    <t>Phạm Khắc Minh</t>
  </si>
  <si>
    <t>031208015918</t>
  </si>
  <si>
    <t>Trần Thị Huyên</t>
  </si>
  <si>
    <t>031186018517</t>
  </si>
  <si>
    <t>Vinh Quang</t>
  </si>
  <si>
    <t>Triệu Thiên Long</t>
  </si>
  <si>
    <t>020206004057</t>
  </si>
  <si>
    <t>Triệu Quang Thịnh</t>
  </si>
  <si>
    <t>031209001217</t>
  </si>
  <si>
    <t>031160012316</t>
  </si>
  <si>
    <t>Phạm Đình Ninh</t>
  </si>
  <si>
    <t>031067016516</t>
  </si>
  <si>
    <t xml:space="preserve">STT </t>
  </si>
  <si>
    <t>Trần Văn Hồng</t>
  </si>
  <si>
    <t>22/10/1984</t>
  </si>
  <si>
    <t>031084022426</t>
  </si>
  <si>
    <t>Phạm Văn Cảnh</t>
  </si>
  <si>
    <t>chết</t>
  </si>
  <si>
    <t>Lý Thường Kiệt 2</t>
  </si>
  <si>
    <t>20/01/1963</t>
  </si>
  <si>
    <t>Chủ hộ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</si>
</sst>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14809]dd/mm/yyyy;@"/>
  </numFmts>
  <fonts count="11" x14ac:knownFonts="1"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63"/>
    </font>
    <font>
      <sz val="10"/>
      <color theme="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0"/>
      <color theme="1"/>
      <name val="Calibri"/>
      <family val="2"/>
      <charset val="163"/>
      <scheme val="minor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charset val="163"/>
      <scheme val="minor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6" fillId="0" borderId="0"/>
  </cellStyleXfs>
  <cellXfs count="112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64" fontId="4" fillId="2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quotePrefix="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164" fontId="4" fillId="0" borderId="1" xfId="4" quotePrefix="1" applyNumberFormat="1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4" fillId="0" borderId="1" xfId="0" applyFont="1" applyBorder="1"/>
    <xf numFmtId="0" fontId="0" fillId="0" borderId="0" xfId="0" applyAlignment="1">
      <alignment horizontal="center"/>
    </xf>
    <xf numFmtId="0" fontId="4" fillId="0" borderId="1" xfId="0" quotePrefix="1" applyFont="1" applyFill="1" applyBorder="1" applyAlignment="1">
      <alignment horizontal="center" vertical="center" wrapText="1"/>
    </xf>
    <xf numFmtId="14" fontId="4" fillId="2" borderId="1" xfId="0" quotePrefix="1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/>
    <xf numFmtId="49" fontId="4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4" fontId="8" fillId="2" borderId="1" xfId="0" quotePrefix="1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164" fontId="8" fillId="2" borderId="1" xfId="0" quotePrefix="1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0" xfId="0" applyFont="1" applyBorder="1"/>
    <xf numFmtId="14" fontId="8" fillId="0" borderId="1" xfId="0" quotePrefix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4" fontId="8" fillId="0" borderId="1" xfId="0" quotePrefix="1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165" fontId="8" fillId="0" borderId="1" xfId="0" quotePrefix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14" fontId="8" fillId="0" borderId="1" xfId="1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49" fontId="8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1" xfId="4" applyFont="1" applyFill="1" applyBorder="1" applyAlignment="1">
      <alignment horizontal="left" vertical="center" wrapText="1"/>
    </xf>
    <xf numFmtId="0" fontId="1" fillId="0" borderId="1" xfId="4" applyFont="1" applyFill="1" applyBorder="1" applyAlignment="1">
      <alignment horizontal="center" vertical="center" wrapText="1"/>
    </xf>
    <xf numFmtId="164" fontId="8" fillId="0" borderId="1" xfId="4" quotePrefix="1" applyNumberFormat="1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 wrapText="1"/>
    </xf>
    <xf numFmtId="49" fontId="1" fillId="0" borderId="1" xfId="4" quotePrefix="1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14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_Cận nghèo" xfId="5"/>
    <cellStyle name="Normal_Nghèo" xfId="2"/>
    <cellStyle name="Normal_Sheet1" xfId="3"/>
    <cellStyle name="Normal_Sheet1_Cận nghèo" xfId="4"/>
  </cellStyles>
  <dxfs count="91"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  <dxf>
      <fill>
        <patternFill patternType="solid">
          <fgColor indexed="64"/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137"/>
  <sheetViews>
    <sheetView tabSelected="1" topLeftCell="A106" workbookViewId="0">
      <selection sqref="A1:XFD1"/>
    </sheetView>
  </sheetViews>
  <sheetFormatPr defaultRowHeight="15" x14ac:dyDescent="0.25"/>
  <cols>
    <col min="1" max="2" width="4.140625" customWidth="1"/>
    <col min="3" max="3" width="17.85546875" customWidth="1"/>
    <col min="4" max="4" width="18.28515625" customWidth="1"/>
    <col min="5" max="5" width="6" customWidth="1"/>
    <col min="6" max="6" width="4.85546875" customWidth="1"/>
    <col min="7" max="7" width="10.5703125" customWidth="1"/>
    <col min="8" max="8" width="5.7109375" customWidth="1"/>
    <col min="9" max="9" width="13.42578125" style="45" customWidth="1"/>
    <col min="10" max="10" width="10.140625" customWidth="1"/>
    <col min="11" max="11" width="13.140625" style="45" customWidth="1"/>
    <col min="12" max="12" width="4.42578125" customWidth="1"/>
    <col min="13" max="13" width="6.42578125" customWidth="1"/>
    <col min="14" max="14" width="9.140625" style="57"/>
  </cols>
  <sheetData>
    <row r="7" spans="1:14" ht="56.25" customHeight="1" x14ac:dyDescent="0.25">
      <c r="A7" s="2" t="s">
        <v>261</v>
      </c>
      <c r="B7" s="2" t="s">
        <v>0</v>
      </c>
      <c r="C7" s="2" t="s">
        <v>1</v>
      </c>
      <c r="D7" s="2" t="s">
        <v>2</v>
      </c>
      <c r="E7" s="1" t="s">
        <v>3</v>
      </c>
      <c r="F7" s="6" t="s">
        <v>269</v>
      </c>
      <c r="G7" s="6" t="s">
        <v>4</v>
      </c>
      <c r="H7" s="1" t="s">
        <v>5</v>
      </c>
      <c r="I7" s="1" t="s">
        <v>86</v>
      </c>
      <c r="J7" s="2" t="s">
        <v>8</v>
      </c>
      <c r="K7" s="2" t="s">
        <v>87</v>
      </c>
      <c r="L7" s="1" t="s">
        <v>6</v>
      </c>
      <c r="M7" s="51" t="s">
        <v>7</v>
      </c>
      <c r="N7" s="56"/>
    </row>
    <row r="8" spans="1:14" s="65" customFormat="1" x14ac:dyDescent="0.25">
      <c r="A8" s="70">
        <v>1</v>
      </c>
      <c r="B8" s="70">
        <f>IF(F8="","",COUNTA($F$8:F8))</f>
        <v>1</v>
      </c>
      <c r="C8" s="71" t="s">
        <v>122</v>
      </c>
      <c r="D8" s="71" t="s">
        <v>122</v>
      </c>
      <c r="E8" s="70">
        <v>1</v>
      </c>
      <c r="F8" s="70" t="str">
        <f>IF(E8=1,"1","")</f>
        <v>1</v>
      </c>
      <c r="G8" s="72">
        <v>19094</v>
      </c>
      <c r="H8" s="73">
        <v>2</v>
      </c>
      <c r="I8" s="74" t="s">
        <v>123</v>
      </c>
      <c r="J8" s="73" t="s">
        <v>88</v>
      </c>
      <c r="K8" s="75" t="s">
        <v>124</v>
      </c>
      <c r="L8" s="73">
        <v>1</v>
      </c>
      <c r="M8" s="76">
        <v>2</v>
      </c>
      <c r="N8" s="77"/>
    </row>
    <row r="9" spans="1:14" ht="25.5" x14ac:dyDescent="0.25">
      <c r="A9" s="9">
        <v>2</v>
      </c>
      <c r="B9" s="9" t="str">
        <f>IF(F9="","",COUNTA($F$8:F9))</f>
        <v/>
      </c>
      <c r="C9" s="10" t="s">
        <v>122</v>
      </c>
      <c r="D9" s="10" t="s">
        <v>125</v>
      </c>
      <c r="E9" s="9">
        <v>3</v>
      </c>
      <c r="F9" s="9"/>
      <c r="G9" s="16">
        <v>33704</v>
      </c>
      <c r="H9" s="19">
        <v>2</v>
      </c>
      <c r="I9" s="21" t="s">
        <v>126</v>
      </c>
      <c r="J9" s="19" t="s">
        <v>88</v>
      </c>
      <c r="K9" s="23" t="s">
        <v>124</v>
      </c>
      <c r="L9" s="19">
        <v>1</v>
      </c>
      <c r="M9" s="52">
        <v>2</v>
      </c>
      <c r="N9" s="56"/>
    </row>
    <row r="10" spans="1:14" x14ac:dyDescent="0.25">
      <c r="A10" s="9">
        <v>3</v>
      </c>
      <c r="B10" s="9" t="str">
        <f>IF(F10="","",COUNTA($F$8:F10))</f>
        <v/>
      </c>
      <c r="C10" s="10" t="s">
        <v>122</v>
      </c>
      <c r="D10" s="10" t="s">
        <v>127</v>
      </c>
      <c r="E10" s="9">
        <v>5</v>
      </c>
      <c r="F10" s="9"/>
      <c r="G10" s="16">
        <v>42945</v>
      </c>
      <c r="H10" s="19">
        <v>2</v>
      </c>
      <c r="I10" s="31" t="s">
        <v>128</v>
      </c>
      <c r="J10" s="19" t="s">
        <v>88</v>
      </c>
      <c r="K10" s="23" t="s">
        <v>124</v>
      </c>
      <c r="L10" s="19">
        <v>1</v>
      </c>
      <c r="M10" s="52">
        <v>2</v>
      </c>
      <c r="N10" s="56"/>
    </row>
    <row r="11" spans="1:14" x14ac:dyDescent="0.25">
      <c r="A11" s="9">
        <v>4</v>
      </c>
      <c r="B11" s="9" t="str">
        <f>IF(F11="","",COUNTA($F$8:F11))</f>
        <v/>
      </c>
      <c r="C11" s="10" t="s">
        <v>122</v>
      </c>
      <c r="D11" s="10" t="s">
        <v>129</v>
      </c>
      <c r="E11" s="9">
        <v>5</v>
      </c>
      <c r="F11" s="9"/>
      <c r="G11" s="16">
        <v>44200</v>
      </c>
      <c r="H11" s="19">
        <v>1</v>
      </c>
      <c r="I11" s="31" t="s">
        <v>130</v>
      </c>
      <c r="J11" s="19" t="s">
        <v>88</v>
      </c>
      <c r="K11" s="23" t="s">
        <v>124</v>
      </c>
      <c r="L11" s="19">
        <v>1</v>
      </c>
      <c r="M11" s="52">
        <v>2</v>
      </c>
      <c r="N11" s="56"/>
    </row>
    <row r="12" spans="1:14" s="65" customFormat="1" ht="25.5" x14ac:dyDescent="0.25">
      <c r="A12" s="70">
        <v>5</v>
      </c>
      <c r="B12" s="70">
        <f>IF(F12="","",COUNTA($F$8:F12))</f>
        <v>2</v>
      </c>
      <c r="C12" s="71" t="s">
        <v>131</v>
      </c>
      <c r="D12" s="71" t="s">
        <v>131</v>
      </c>
      <c r="E12" s="70">
        <v>1</v>
      </c>
      <c r="F12" s="70" t="str">
        <f>IF(E12=1,"1","")</f>
        <v>1</v>
      </c>
      <c r="G12" s="72">
        <v>29721</v>
      </c>
      <c r="H12" s="73">
        <v>2</v>
      </c>
      <c r="I12" s="74" t="s">
        <v>132</v>
      </c>
      <c r="J12" s="73" t="s">
        <v>88</v>
      </c>
      <c r="K12" s="75" t="s">
        <v>124</v>
      </c>
      <c r="L12" s="73">
        <v>1</v>
      </c>
      <c r="M12" s="76">
        <v>2</v>
      </c>
      <c r="N12" s="77"/>
    </row>
    <row r="13" spans="1:14" x14ac:dyDescent="0.25">
      <c r="A13" s="9">
        <v>6</v>
      </c>
      <c r="B13" s="9" t="str">
        <f>IF(F13="","",COUNTA($F$8:F13))</f>
        <v/>
      </c>
      <c r="C13" s="10" t="s">
        <v>131</v>
      </c>
      <c r="D13" s="10" t="s">
        <v>72</v>
      </c>
      <c r="E13" s="9">
        <v>3</v>
      </c>
      <c r="F13" s="9"/>
      <c r="G13" s="16">
        <v>37513</v>
      </c>
      <c r="H13" s="19">
        <v>2</v>
      </c>
      <c r="I13" s="21" t="s">
        <v>133</v>
      </c>
      <c r="J13" s="19" t="s">
        <v>88</v>
      </c>
      <c r="K13" s="23" t="s">
        <v>124</v>
      </c>
      <c r="L13" s="19">
        <v>1</v>
      </c>
      <c r="M13" s="52">
        <v>2</v>
      </c>
      <c r="N13" s="56"/>
    </row>
    <row r="14" spans="1:14" x14ac:dyDescent="0.25">
      <c r="A14" s="9">
        <v>7</v>
      </c>
      <c r="B14" s="9" t="str">
        <f>IF(F14="","",COUNTA($F$8:F14))</f>
        <v/>
      </c>
      <c r="C14" s="10" t="s">
        <v>131</v>
      </c>
      <c r="D14" s="10" t="s">
        <v>134</v>
      </c>
      <c r="E14" s="9">
        <v>3</v>
      </c>
      <c r="F14" s="9"/>
      <c r="G14" s="16">
        <v>40704</v>
      </c>
      <c r="H14" s="19">
        <v>2</v>
      </c>
      <c r="I14" s="21" t="s">
        <v>135</v>
      </c>
      <c r="J14" s="19" t="s">
        <v>88</v>
      </c>
      <c r="K14" s="23" t="s">
        <v>124</v>
      </c>
      <c r="L14" s="19">
        <v>1</v>
      </c>
      <c r="M14" s="52">
        <v>2</v>
      </c>
      <c r="N14" s="56"/>
    </row>
    <row r="15" spans="1:14" x14ac:dyDescent="0.25">
      <c r="A15" s="9">
        <v>8</v>
      </c>
      <c r="B15" s="9" t="str">
        <f>IF(F15="","",COUNTA($F$8:F15))</f>
        <v/>
      </c>
      <c r="C15" s="10" t="s">
        <v>131</v>
      </c>
      <c r="D15" s="10" t="s">
        <v>136</v>
      </c>
      <c r="E15" s="9">
        <v>2</v>
      </c>
      <c r="F15" s="9"/>
      <c r="G15" s="16">
        <v>30248</v>
      </c>
      <c r="H15" s="19">
        <v>1</v>
      </c>
      <c r="I15" s="21" t="s">
        <v>137</v>
      </c>
      <c r="J15" s="19" t="s">
        <v>88</v>
      </c>
      <c r="K15" s="23" t="s">
        <v>124</v>
      </c>
      <c r="L15" s="19">
        <v>1</v>
      </c>
      <c r="M15" s="52">
        <v>2</v>
      </c>
      <c r="N15" s="56"/>
    </row>
    <row r="16" spans="1:14" s="65" customFormat="1" x14ac:dyDescent="0.25">
      <c r="A16" s="70">
        <v>9</v>
      </c>
      <c r="B16" s="70">
        <f>IF(F16="","",COUNTA($F$8:F16))</f>
        <v>3</v>
      </c>
      <c r="C16" s="71" t="s">
        <v>89</v>
      </c>
      <c r="D16" s="71" t="s">
        <v>89</v>
      </c>
      <c r="E16" s="70">
        <v>1</v>
      </c>
      <c r="F16" s="70" t="str">
        <f>IF(E16=1,"1","")</f>
        <v>1</v>
      </c>
      <c r="G16" s="78">
        <v>22161</v>
      </c>
      <c r="H16" s="79">
        <v>2</v>
      </c>
      <c r="I16" s="79" t="s">
        <v>90</v>
      </c>
      <c r="J16" s="79" t="s">
        <v>88</v>
      </c>
      <c r="K16" s="80" t="s">
        <v>91</v>
      </c>
      <c r="L16" s="80">
        <v>1</v>
      </c>
      <c r="M16" s="81">
        <v>2</v>
      </c>
      <c r="N16" s="77"/>
    </row>
    <row r="17" spans="1:14" x14ac:dyDescent="0.25">
      <c r="A17" s="9">
        <v>10</v>
      </c>
      <c r="B17" s="9" t="str">
        <f>IF(F17="","",COUNTA($F$8:F17))</f>
        <v/>
      </c>
      <c r="C17" s="10" t="s">
        <v>89</v>
      </c>
      <c r="D17" s="10" t="s">
        <v>92</v>
      </c>
      <c r="E17" s="9">
        <v>3</v>
      </c>
      <c r="F17" s="9"/>
      <c r="G17" s="11">
        <v>37811</v>
      </c>
      <c r="H17" s="12">
        <v>1</v>
      </c>
      <c r="I17" s="12" t="s">
        <v>93</v>
      </c>
      <c r="J17" s="12" t="s">
        <v>88</v>
      </c>
      <c r="K17" s="13" t="s">
        <v>91</v>
      </c>
      <c r="L17" s="13">
        <v>1</v>
      </c>
      <c r="M17" s="53">
        <v>2</v>
      </c>
      <c r="N17" s="56"/>
    </row>
    <row r="18" spans="1:14" s="65" customFormat="1" x14ac:dyDescent="0.25">
      <c r="A18" s="70">
        <v>11</v>
      </c>
      <c r="B18" s="70">
        <f>IF(F18="","",COUNTA($F$8:F18))</f>
        <v>4</v>
      </c>
      <c r="C18" s="71" t="s">
        <v>139</v>
      </c>
      <c r="D18" s="71" t="s">
        <v>139</v>
      </c>
      <c r="E18" s="70">
        <v>1</v>
      </c>
      <c r="F18" s="70" t="str">
        <f>IF(E18=1,"1","")</f>
        <v>1</v>
      </c>
      <c r="G18" s="72">
        <v>31977</v>
      </c>
      <c r="H18" s="73">
        <v>1</v>
      </c>
      <c r="I18" s="74" t="s">
        <v>140</v>
      </c>
      <c r="J18" s="73" t="s">
        <v>88</v>
      </c>
      <c r="K18" s="73" t="s">
        <v>138</v>
      </c>
      <c r="L18" s="73">
        <v>1</v>
      </c>
      <c r="M18" s="76">
        <v>2</v>
      </c>
      <c r="N18" s="77"/>
    </row>
    <row r="19" spans="1:14" x14ac:dyDescent="0.25">
      <c r="A19" s="9">
        <v>12</v>
      </c>
      <c r="B19" s="9" t="str">
        <f>IF(F19="","",COUNTA($F$8:F19))</f>
        <v/>
      </c>
      <c r="C19" s="10" t="s">
        <v>139</v>
      </c>
      <c r="D19" s="10" t="s">
        <v>141</v>
      </c>
      <c r="E19" s="9">
        <v>2</v>
      </c>
      <c r="F19" s="9"/>
      <c r="G19" s="16">
        <v>33282</v>
      </c>
      <c r="H19" s="19">
        <v>2</v>
      </c>
      <c r="I19" s="21" t="s">
        <v>142</v>
      </c>
      <c r="J19" s="19" t="s">
        <v>88</v>
      </c>
      <c r="K19" s="19" t="s">
        <v>138</v>
      </c>
      <c r="L19" s="19">
        <v>1</v>
      </c>
      <c r="M19" s="52">
        <v>2</v>
      </c>
      <c r="N19" s="56"/>
    </row>
    <row r="20" spans="1:14" x14ac:dyDescent="0.25">
      <c r="A20" s="9">
        <v>13</v>
      </c>
      <c r="B20" s="9" t="str">
        <f>IF(F20="","",COUNTA($F$8:F20))</f>
        <v/>
      </c>
      <c r="C20" s="10" t="s">
        <v>139</v>
      </c>
      <c r="D20" s="10" t="s">
        <v>143</v>
      </c>
      <c r="E20" s="9">
        <v>3</v>
      </c>
      <c r="F20" s="9"/>
      <c r="G20" s="16">
        <v>41262</v>
      </c>
      <c r="H20" s="19">
        <v>1</v>
      </c>
      <c r="I20" s="21" t="s">
        <v>144</v>
      </c>
      <c r="J20" s="19" t="s">
        <v>88</v>
      </c>
      <c r="K20" s="19" t="s">
        <v>138</v>
      </c>
      <c r="L20" s="19">
        <v>1</v>
      </c>
      <c r="M20" s="52">
        <v>2</v>
      </c>
      <c r="N20" s="56"/>
    </row>
    <row r="21" spans="1:14" x14ac:dyDescent="0.25">
      <c r="A21" s="9">
        <v>14</v>
      </c>
      <c r="B21" s="9" t="str">
        <f>IF(F21="","",COUNTA($F$8:F21))</f>
        <v/>
      </c>
      <c r="C21" s="10" t="s">
        <v>139</v>
      </c>
      <c r="D21" s="10" t="s">
        <v>145</v>
      </c>
      <c r="E21" s="9">
        <v>3</v>
      </c>
      <c r="F21" s="9"/>
      <c r="G21" s="16">
        <v>42247</v>
      </c>
      <c r="H21" s="19">
        <v>1</v>
      </c>
      <c r="I21" s="21" t="s">
        <v>146</v>
      </c>
      <c r="J21" s="19" t="s">
        <v>88</v>
      </c>
      <c r="K21" s="19" t="s">
        <v>138</v>
      </c>
      <c r="L21" s="19">
        <v>1</v>
      </c>
      <c r="M21" s="52">
        <v>2</v>
      </c>
      <c r="N21" s="56"/>
    </row>
    <row r="22" spans="1:14" s="65" customFormat="1" x14ac:dyDescent="0.25">
      <c r="A22" s="70">
        <v>15</v>
      </c>
      <c r="B22" s="70">
        <f>IF(F22="","",COUNTA($F$8:F22))</f>
        <v>5</v>
      </c>
      <c r="C22" s="71" t="s">
        <v>147</v>
      </c>
      <c r="D22" s="71" t="s">
        <v>147</v>
      </c>
      <c r="E22" s="70">
        <v>1</v>
      </c>
      <c r="F22" s="70" t="str">
        <f>IF(E22=1,"1","")</f>
        <v>1</v>
      </c>
      <c r="G22" s="72">
        <v>21916</v>
      </c>
      <c r="H22" s="73">
        <v>1</v>
      </c>
      <c r="I22" s="74" t="s">
        <v>148</v>
      </c>
      <c r="J22" s="73" t="s">
        <v>88</v>
      </c>
      <c r="K22" s="73" t="s">
        <v>138</v>
      </c>
      <c r="L22" s="73">
        <v>1</v>
      </c>
      <c r="M22" s="76">
        <v>2</v>
      </c>
      <c r="N22" s="77"/>
    </row>
    <row r="23" spans="1:14" x14ac:dyDescent="0.25">
      <c r="A23" s="9">
        <v>16</v>
      </c>
      <c r="B23" s="9" t="str">
        <f>IF(F23="","",COUNTA($F$8:F23))</f>
        <v/>
      </c>
      <c r="C23" s="10" t="s">
        <v>147</v>
      </c>
      <c r="D23" s="10" t="s">
        <v>149</v>
      </c>
      <c r="E23" s="9">
        <v>2</v>
      </c>
      <c r="F23" s="9"/>
      <c r="G23" s="16">
        <v>23012</v>
      </c>
      <c r="H23" s="19">
        <v>2</v>
      </c>
      <c r="I23" s="21" t="s">
        <v>150</v>
      </c>
      <c r="J23" s="19" t="s">
        <v>88</v>
      </c>
      <c r="K23" s="19" t="s">
        <v>138</v>
      </c>
      <c r="L23" s="19">
        <v>1</v>
      </c>
      <c r="M23" s="52">
        <v>2</v>
      </c>
      <c r="N23" s="56"/>
    </row>
    <row r="24" spans="1:14" x14ac:dyDescent="0.25">
      <c r="A24" s="9">
        <v>17</v>
      </c>
      <c r="B24" s="9" t="str">
        <f>IF(F24="","",COUNTA($F$8:F24))</f>
        <v/>
      </c>
      <c r="C24" s="10" t="s">
        <v>147</v>
      </c>
      <c r="D24" s="10" t="s">
        <v>151</v>
      </c>
      <c r="E24" s="9">
        <v>3</v>
      </c>
      <c r="F24" s="9"/>
      <c r="G24" s="16">
        <v>33707</v>
      </c>
      <c r="H24" s="19">
        <v>2</v>
      </c>
      <c r="I24" s="21" t="s">
        <v>152</v>
      </c>
      <c r="J24" s="19" t="s">
        <v>88</v>
      </c>
      <c r="K24" s="19" t="s">
        <v>138</v>
      </c>
      <c r="L24" s="19">
        <v>1</v>
      </c>
      <c r="M24" s="52">
        <v>2</v>
      </c>
      <c r="N24" s="56"/>
    </row>
    <row r="25" spans="1:14" x14ac:dyDescent="0.25">
      <c r="A25" s="9">
        <v>18</v>
      </c>
      <c r="B25" s="9" t="str">
        <f>IF(F25="","",COUNTA($F$8:F25))</f>
        <v/>
      </c>
      <c r="C25" s="10" t="s">
        <v>147</v>
      </c>
      <c r="D25" s="10" t="s">
        <v>153</v>
      </c>
      <c r="E25" s="9">
        <v>3</v>
      </c>
      <c r="F25" s="9"/>
      <c r="G25" s="16">
        <v>35087</v>
      </c>
      <c r="H25" s="19">
        <v>1</v>
      </c>
      <c r="I25" s="21" t="s">
        <v>154</v>
      </c>
      <c r="J25" s="19" t="s">
        <v>88</v>
      </c>
      <c r="K25" s="19" t="s">
        <v>138</v>
      </c>
      <c r="L25" s="19">
        <v>1</v>
      </c>
      <c r="M25" s="52">
        <v>2</v>
      </c>
      <c r="N25" s="56"/>
    </row>
    <row r="26" spans="1:14" s="65" customFormat="1" x14ac:dyDescent="0.25">
      <c r="A26" s="70">
        <v>19</v>
      </c>
      <c r="B26" s="70">
        <f>IF(F26="","",COUNTA($F$8:F26))</f>
        <v>6</v>
      </c>
      <c r="C26" s="82" t="s">
        <v>50</v>
      </c>
      <c r="D26" s="82" t="s">
        <v>50</v>
      </c>
      <c r="E26" s="73">
        <v>1</v>
      </c>
      <c r="F26" s="70" t="str">
        <f>IF(E26=1,"1","")</f>
        <v>1</v>
      </c>
      <c r="G26" s="83">
        <v>20231</v>
      </c>
      <c r="H26" s="73">
        <v>2</v>
      </c>
      <c r="I26" s="74" t="s">
        <v>35</v>
      </c>
      <c r="J26" s="84" t="s">
        <v>9</v>
      </c>
      <c r="K26" s="75" t="s">
        <v>45</v>
      </c>
      <c r="L26" s="80">
        <v>1</v>
      </c>
      <c r="M26" s="76">
        <v>2</v>
      </c>
      <c r="N26" s="77"/>
    </row>
    <row r="27" spans="1:14" x14ac:dyDescent="0.25">
      <c r="A27" s="9">
        <v>20</v>
      </c>
      <c r="B27" s="9" t="str">
        <f>IF(F27="","",COUNTA($F$8:F27))</f>
        <v/>
      </c>
      <c r="C27" s="18" t="s">
        <v>50</v>
      </c>
      <c r="D27" s="18" t="s">
        <v>65</v>
      </c>
      <c r="E27" s="19">
        <v>3</v>
      </c>
      <c r="F27" s="9"/>
      <c r="G27" s="24">
        <v>32080</v>
      </c>
      <c r="H27" s="19">
        <v>2</v>
      </c>
      <c r="I27" s="21" t="s">
        <v>36</v>
      </c>
      <c r="J27" s="22" t="s">
        <v>9</v>
      </c>
      <c r="K27" s="23" t="s">
        <v>45</v>
      </c>
      <c r="L27" s="13">
        <v>1</v>
      </c>
      <c r="M27" s="52">
        <v>2</v>
      </c>
      <c r="N27" s="56"/>
    </row>
    <row r="28" spans="1:14" x14ac:dyDescent="0.25">
      <c r="A28" s="9">
        <v>21</v>
      </c>
      <c r="B28" s="9" t="str">
        <f>IF(F28="","",COUNTA($F$8:F28))</f>
        <v/>
      </c>
      <c r="C28" s="18" t="s">
        <v>50</v>
      </c>
      <c r="D28" s="18" t="s">
        <v>66</v>
      </c>
      <c r="E28" s="19">
        <v>5</v>
      </c>
      <c r="F28" s="9"/>
      <c r="G28" s="24">
        <v>39129</v>
      </c>
      <c r="H28" s="19">
        <v>2</v>
      </c>
      <c r="I28" s="21" t="s">
        <v>37</v>
      </c>
      <c r="J28" s="22" t="s">
        <v>9</v>
      </c>
      <c r="K28" s="23" t="s">
        <v>45</v>
      </c>
      <c r="L28" s="13">
        <v>1</v>
      </c>
      <c r="M28" s="52">
        <v>2</v>
      </c>
      <c r="N28" s="56"/>
    </row>
    <row r="29" spans="1:14" x14ac:dyDescent="0.25">
      <c r="A29" s="9">
        <v>22</v>
      </c>
      <c r="B29" s="9" t="str">
        <f>IF(F29="","",COUNTA($F$8:F29))</f>
        <v/>
      </c>
      <c r="C29" s="18" t="s">
        <v>50</v>
      </c>
      <c r="D29" s="18" t="s">
        <v>67</v>
      </c>
      <c r="E29" s="19">
        <v>5</v>
      </c>
      <c r="F29" s="9"/>
      <c r="G29" s="24">
        <v>42019</v>
      </c>
      <c r="H29" s="19">
        <v>1</v>
      </c>
      <c r="I29" s="21" t="s">
        <v>38</v>
      </c>
      <c r="J29" s="22" t="s">
        <v>9</v>
      </c>
      <c r="K29" s="23" t="s">
        <v>45</v>
      </c>
      <c r="L29" s="13">
        <v>1</v>
      </c>
      <c r="M29" s="52">
        <v>2</v>
      </c>
      <c r="N29" s="56"/>
    </row>
    <row r="30" spans="1:14" s="65" customFormat="1" x14ac:dyDescent="0.25">
      <c r="A30" s="70">
        <v>23</v>
      </c>
      <c r="B30" s="70">
        <f>IF(F30="","",COUNTA($F$8:F30))</f>
        <v>7</v>
      </c>
      <c r="C30" s="82" t="s">
        <v>216</v>
      </c>
      <c r="D30" s="82" t="s">
        <v>216</v>
      </c>
      <c r="E30" s="73">
        <v>1</v>
      </c>
      <c r="F30" s="70" t="str">
        <f>IF(E30=1,"1","")</f>
        <v>1</v>
      </c>
      <c r="G30" s="72">
        <v>26552</v>
      </c>
      <c r="H30" s="84">
        <v>1</v>
      </c>
      <c r="I30" s="85" t="s">
        <v>217</v>
      </c>
      <c r="J30" s="84" t="s">
        <v>88</v>
      </c>
      <c r="K30" s="75" t="s">
        <v>215</v>
      </c>
      <c r="L30" s="75" t="s">
        <v>44</v>
      </c>
      <c r="M30" s="76">
        <v>2</v>
      </c>
      <c r="N30" s="77"/>
    </row>
    <row r="31" spans="1:14" x14ac:dyDescent="0.25">
      <c r="A31" s="9">
        <v>24</v>
      </c>
      <c r="B31" s="9" t="str">
        <f>IF(F31="","",COUNTA($F$8:F31))</f>
        <v/>
      </c>
      <c r="C31" s="18" t="s">
        <v>216</v>
      </c>
      <c r="D31" s="18" t="s">
        <v>218</v>
      </c>
      <c r="E31" s="19">
        <v>2</v>
      </c>
      <c r="F31" s="9"/>
      <c r="G31" s="16">
        <v>28547</v>
      </c>
      <c r="H31" s="22">
        <v>2</v>
      </c>
      <c r="I31" s="25" t="s">
        <v>219</v>
      </c>
      <c r="J31" s="22" t="s">
        <v>88</v>
      </c>
      <c r="K31" s="23" t="s">
        <v>215</v>
      </c>
      <c r="L31" s="23" t="s">
        <v>44</v>
      </c>
      <c r="M31" s="52">
        <v>2</v>
      </c>
      <c r="N31" s="56"/>
    </row>
    <row r="32" spans="1:14" x14ac:dyDescent="0.25">
      <c r="A32" s="9">
        <v>25</v>
      </c>
      <c r="B32" s="9" t="str">
        <f>IF(F32="","",COUNTA($F$8:F32))</f>
        <v/>
      </c>
      <c r="C32" s="18" t="s">
        <v>216</v>
      </c>
      <c r="D32" s="18" t="s">
        <v>220</v>
      </c>
      <c r="E32" s="19">
        <v>3</v>
      </c>
      <c r="F32" s="9"/>
      <c r="G32" s="16">
        <v>37824</v>
      </c>
      <c r="H32" s="22">
        <v>2</v>
      </c>
      <c r="I32" s="19" t="s">
        <v>221</v>
      </c>
      <c r="J32" s="22" t="s">
        <v>88</v>
      </c>
      <c r="K32" s="23" t="s">
        <v>215</v>
      </c>
      <c r="L32" s="23" t="s">
        <v>44</v>
      </c>
      <c r="M32" s="52">
        <v>2</v>
      </c>
      <c r="N32" s="56"/>
    </row>
    <row r="33" spans="1:14" x14ac:dyDescent="0.25">
      <c r="A33" s="9">
        <v>26</v>
      </c>
      <c r="B33" s="9" t="str">
        <f>IF(F33="","",COUNTA($F$8:F33))</f>
        <v/>
      </c>
      <c r="C33" s="18" t="s">
        <v>216</v>
      </c>
      <c r="D33" s="18" t="s">
        <v>222</v>
      </c>
      <c r="E33" s="19">
        <v>3</v>
      </c>
      <c r="F33" s="9"/>
      <c r="G33" s="16">
        <v>40318</v>
      </c>
      <c r="H33" s="22">
        <v>2</v>
      </c>
      <c r="I33" s="19" t="s">
        <v>223</v>
      </c>
      <c r="J33" s="22" t="s">
        <v>88</v>
      </c>
      <c r="K33" s="23" t="s">
        <v>215</v>
      </c>
      <c r="L33" s="23" t="s">
        <v>44</v>
      </c>
      <c r="M33" s="52">
        <v>2</v>
      </c>
      <c r="N33" s="56"/>
    </row>
    <row r="34" spans="1:14" s="65" customFormat="1" x14ac:dyDescent="0.25">
      <c r="A34" s="70">
        <v>27</v>
      </c>
      <c r="B34" s="70">
        <f>IF(F34="","",COUNTA($F$8:F34))</f>
        <v>8</v>
      </c>
      <c r="C34" s="82" t="s">
        <v>56</v>
      </c>
      <c r="D34" s="82" t="s">
        <v>56</v>
      </c>
      <c r="E34" s="73">
        <v>1</v>
      </c>
      <c r="F34" s="70" t="str">
        <f>IF(E34=1,"1","")</f>
        <v>1</v>
      </c>
      <c r="G34" s="86">
        <v>23998</v>
      </c>
      <c r="H34" s="73">
        <v>1</v>
      </c>
      <c r="I34" s="74" t="s">
        <v>27</v>
      </c>
      <c r="J34" s="84" t="s">
        <v>9</v>
      </c>
      <c r="K34" s="73" t="s">
        <v>47</v>
      </c>
      <c r="L34" s="75" t="s">
        <v>44</v>
      </c>
      <c r="M34" s="76">
        <v>2</v>
      </c>
      <c r="N34" s="77"/>
    </row>
    <row r="35" spans="1:14" x14ac:dyDescent="0.25">
      <c r="A35" s="9">
        <v>28</v>
      </c>
      <c r="B35" s="9" t="str">
        <f>IF(F35="","",COUNTA($F$8:F35))</f>
        <v/>
      </c>
      <c r="C35" s="18" t="s">
        <v>56</v>
      </c>
      <c r="D35" s="18" t="s">
        <v>76</v>
      </c>
      <c r="E35" s="19">
        <v>2</v>
      </c>
      <c r="F35" s="9"/>
      <c r="G35" s="26">
        <v>23761</v>
      </c>
      <c r="H35" s="19">
        <v>2</v>
      </c>
      <c r="I35" s="21" t="s">
        <v>26</v>
      </c>
      <c r="J35" s="22" t="s">
        <v>9</v>
      </c>
      <c r="K35" s="19" t="s">
        <v>47</v>
      </c>
      <c r="L35" s="23" t="s">
        <v>44</v>
      </c>
      <c r="M35" s="52">
        <v>2</v>
      </c>
      <c r="N35" s="56"/>
    </row>
    <row r="36" spans="1:14" x14ac:dyDescent="0.25">
      <c r="A36" s="9">
        <v>29</v>
      </c>
      <c r="B36" s="9" t="str">
        <f>IF(F36="","",COUNTA($F$8:F36))</f>
        <v/>
      </c>
      <c r="C36" s="18" t="s">
        <v>56</v>
      </c>
      <c r="D36" s="18" t="s">
        <v>77</v>
      </c>
      <c r="E36" s="19">
        <v>3</v>
      </c>
      <c r="F36" s="9"/>
      <c r="G36" s="26">
        <v>36571</v>
      </c>
      <c r="H36" s="19">
        <v>1</v>
      </c>
      <c r="I36" s="21" t="s">
        <v>42</v>
      </c>
      <c r="J36" s="22" t="s">
        <v>9</v>
      </c>
      <c r="K36" s="19" t="s">
        <v>47</v>
      </c>
      <c r="L36" s="23" t="s">
        <v>44</v>
      </c>
      <c r="M36" s="52">
        <v>2</v>
      </c>
      <c r="N36" s="56"/>
    </row>
    <row r="37" spans="1:14" x14ac:dyDescent="0.25">
      <c r="A37" s="9">
        <v>30</v>
      </c>
      <c r="B37" s="9" t="str">
        <f>IF(F37="","",COUNTA($F$8:F37))</f>
        <v/>
      </c>
      <c r="C37" s="18" t="s">
        <v>56</v>
      </c>
      <c r="D37" s="18" t="s">
        <v>78</v>
      </c>
      <c r="E37" s="19">
        <v>3</v>
      </c>
      <c r="F37" s="9"/>
      <c r="G37" s="26">
        <v>38433</v>
      </c>
      <c r="H37" s="19">
        <v>2</v>
      </c>
      <c r="I37" s="21" t="s">
        <v>25</v>
      </c>
      <c r="J37" s="22" t="s">
        <v>9</v>
      </c>
      <c r="K37" s="19" t="s">
        <v>47</v>
      </c>
      <c r="L37" s="23" t="s">
        <v>44</v>
      </c>
      <c r="M37" s="52">
        <v>2</v>
      </c>
      <c r="N37" s="56"/>
    </row>
    <row r="38" spans="1:14" s="65" customFormat="1" x14ac:dyDescent="0.25">
      <c r="A38" s="70">
        <v>31</v>
      </c>
      <c r="B38" s="70">
        <f>IF(F38="","",COUNTA($F$8:F38))</f>
        <v>9</v>
      </c>
      <c r="C38" s="82" t="s">
        <v>60</v>
      </c>
      <c r="D38" s="82" t="s">
        <v>60</v>
      </c>
      <c r="E38" s="73">
        <v>1</v>
      </c>
      <c r="F38" s="70" t="str">
        <f>IF(E38=1,"1","")</f>
        <v>1</v>
      </c>
      <c r="G38" s="87">
        <v>23111</v>
      </c>
      <c r="H38" s="73">
        <v>2</v>
      </c>
      <c r="I38" s="74" t="s">
        <v>16</v>
      </c>
      <c r="J38" s="84" t="s">
        <v>9</v>
      </c>
      <c r="K38" s="73" t="s">
        <v>47</v>
      </c>
      <c r="L38" s="73">
        <v>1</v>
      </c>
      <c r="M38" s="88" t="s">
        <v>10</v>
      </c>
      <c r="N38" s="77"/>
    </row>
    <row r="39" spans="1:14" x14ac:dyDescent="0.25">
      <c r="A39" s="9">
        <v>32</v>
      </c>
      <c r="B39" s="9" t="str">
        <f>IF(F39="","",COUNTA($F$8:F39))</f>
        <v/>
      </c>
      <c r="C39" s="18" t="s">
        <v>60</v>
      </c>
      <c r="D39" s="18" t="s">
        <v>81</v>
      </c>
      <c r="E39" s="19">
        <v>2</v>
      </c>
      <c r="F39" s="9"/>
      <c r="G39" s="20">
        <v>21529</v>
      </c>
      <c r="H39" s="19">
        <v>1</v>
      </c>
      <c r="I39" s="21" t="s">
        <v>17</v>
      </c>
      <c r="J39" s="22" t="s">
        <v>9</v>
      </c>
      <c r="K39" s="19" t="s">
        <v>47</v>
      </c>
      <c r="L39" s="19">
        <v>1</v>
      </c>
      <c r="M39" s="54" t="s">
        <v>10</v>
      </c>
      <c r="N39" s="56"/>
    </row>
    <row r="40" spans="1:14" s="65" customFormat="1" x14ac:dyDescent="0.25">
      <c r="A40" s="70">
        <v>33</v>
      </c>
      <c r="B40" s="70">
        <f>IF(F40="","",COUNTA($F$8:F40))</f>
        <v>10</v>
      </c>
      <c r="C40" s="82" t="s">
        <v>61</v>
      </c>
      <c r="D40" s="82" t="s">
        <v>61</v>
      </c>
      <c r="E40" s="73">
        <v>1</v>
      </c>
      <c r="F40" s="70" t="str">
        <f>IF(E40=1,"1","")</f>
        <v>1</v>
      </c>
      <c r="G40" s="89">
        <v>22176</v>
      </c>
      <c r="H40" s="73">
        <v>1</v>
      </c>
      <c r="I40" s="74" t="s">
        <v>29</v>
      </c>
      <c r="J40" s="84" t="s">
        <v>9</v>
      </c>
      <c r="K40" s="73" t="s">
        <v>47</v>
      </c>
      <c r="L40" s="73">
        <v>1</v>
      </c>
      <c r="M40" s="88" t="s">
        <v>10</v>
      </c>
      <c r="N40" s="77"/>
    </row>
    <row r="41" spans="1:14" x14ac:dyDescent="0.25">
      <c r="A41" s="9">
        <v>34</v>
      </c>
      <c r="B41" s="9" t="str">
        <f>IF(F41="","",COUNTA($F$8:F41))</f>
        <v/>
      </c>
      <c r="C41" s="18" t="s">
        <v>61</v>
      </c>
      <c r="D41" s="18" t="s">
        <v>82</v>
      </c>
      <c r="E41" s="19">
        <v>5</v>
      </c>
      <c r="F41" s="9"/>
      <c r="G41" s="26">
        <v>25034</v>
      </c>
      <c r="H41" s="19">
        <v>2</v>
      </c>
      <c r="I41" s="21" t="s">
        <v>28</v>
      </c>
      <c r="J41" s="22" t="s">
        <v>9</v>
      </c>
      <c r="K41" s="19" t="s">
        <v>47</v>
      </c>
      <c r="L41" s="19">
        <v>1</v>
      </c>
      <c r="M41" s="54" t="s">
        <v>10</v>
      </c>
      <c r="N41" s="56"/>
    </row>
    <row r="42" spans="1:14" s="65" customFormat="1" x14ac:dyDescent="0.25">
      <c r="A42" s="70">
        <v>35</v>
      </c>
      <c r="B42" s="70">
        <f>IF(F42="","",COUNTA($F$8:F42))</f>
        <v>11</v>
      </c>
      <c r="C42" s="82" t="s">
        <v>59</v>
      </c>
      <c r="D42" s="82" t="s">
        <v>59</v>
      </c>
      <c r="E42" s="73">
        <v>1</v>
      </c>
      <c r="F42" s="70" t="str">
        <f>IF(E42=1,"1","")</f>
        <v>1</v>
      </c>
      <c r="G42" s="83">
        <v>28466</v>
      </c>
      <c r="H42" s="73">
        <v>1</v>
      </c>
      <c r="I42" s="74" t="s">
        <v>15</v>
      </c>
      <c r="J42" s="84" t="s">
        <v>9</v>
      </c>
      <c r="K42" s="73" t="s">
        <v>47</v>
      </c>
      <c r="L42" s="73">
        <v>1</v>
      </c>
      <c r="M42" s="88" t="s">
        <v>10</v>
      </c>
      <c r="N42" s="77"/>
    </row>
    <row r="43" spans="1:14" s="65" customFormat="1" x14ac:dyDescent="0.25">
      <c r="A43" s="70">
        <v>36</v>
      </c>
      <c r="B43" s="70">
        <f>IF(F43="","",COUNTA($F$8:F43))</f>
        <v>12</v>
      </c>
      <c r="C43" s="82" t="s">
        <v>57</v>
      </c>
      <c r="D43" s="82" t="s">
        <v>57</v>
      </c>
      <c r="E43" s="73">
        <v>1</v>
      </c>
      <c r="F43" s="70" t="str">
        <f>IF(E43=1,"1","")</f>
        <v>1</v>
      </c>
      <c r="G43" s="83">
        <v>33068</v>
      </c>
      <c r="H43" s="73">
        <v>1</v>
      </c>
      <c r="I43" s="74" t="s">
        <v>30</v>
      </c>
      <c r="J43" s="84" t="s">
        <v>9</v>
      </c>
      <c r="K43" s="73" t="s">
        <v>47</v>
      </c>
      <c r="L43" s="73">
        <v>1</v>
      </c>
      <c r="M43" s="88" t="s">
        <v>10</v>
      </c>
      <c r="N43" s="77"/>
    </row>
    <row r="44" spans="1:14" x14ac:dyDescent="0.25">
      <c r="A44" s="9">
        <v>37</v>
      </c>
      <c r="B44" s="9" t="str">
        <f>IF(F44="","",COUNTA($F$8:F44))</f>
        <v/>
      </c>
      <c r="C44" s="18" t="s">
        <v>57</v>
      </c>
      <c r="D44" s="18" t="s">
        <v>79</v>
      </c>
      <c r="E44" s="19">
        <v>3</v>
      </c>
      <c r="F44" s="9"/>
      <c r="G44" s="24">
        <v>40076</v>
      </c>
      <c r="H44" s="19">
        <v>1</v>
      </c>
      <c r="I44" s="21" t="s">
        <v>33</v>
      </c>
      <c r="J44" s="22" t="s">
        <v>9</v>
      </c>
      <c r="K44" s="19" t="s">
        <v>47</v>
      </c>
      <c r="L44" s="19">
        <v>1</v>
      </c>
      <c r="M44" s="54" t="s">
        <v>10</v>
      </c>
      <c r="N44" s="56"/>
    </row>
    <row r="45" spans="1:14" s="65" customFormat="1" x14ac:dyDescent="0.25">
      <c r="A45" s="70">
        <v>38</v>
      </c>
      <c r="B45" s="70">
        <f>IF(F45="","",COUNTA($F$8:F45))</f>
        <v>13</v>
      </c>
      <c r="C45" s="82" t="s">
        <v>58</v>
      </c>
      <c r="D45" s="82" t="s">
        <v>58</v>
      </c>
      <c r="E45" s="73">
        <v>1</v>
      </c>
      <c r="F45" s="70" t="str">
        <f>IF(E45=1,"1","")</f>
        <v>1</v>
      </c>
      <c r="G45" s="83">
        <v>20609</v>
      </c>
      <c r="H45" s="73">
        <v>1</v>
      </c>
      <c r="I45" s="74" t="s">
        <v>34</v>
      </c>
      <c r="J45" s="84" t="s">
        <v>9</v>
      </c>
      <c r="K45" s="73" t="s">
        <v>47</v>
      </c>
      <c r="L45" s="73">
        <v>1</v>
      </c>
      <c r="M45" s="88" t="s">
        <v>10</v>
      </c>
      <c r="N45" s="77"/>
    </row>
    <row r="46" spans="1:14" x14ac:dyDescent="0.25">
      <c r="A46" s="9">
        <v>39</v>
      </c>
      <c r="B46" s="9" t="str">
        <f>IF(F46="","",COUNTA($F$8:F46))</f>
        <v/>
      </c>
      <c r="C46" s="18" t="s">
        <v>58</v>
      </c>
      <c r="D46" s="18" t="s">
        <v>80</v>
      </c>
      <c r="E46" s="19">
        <v>4</v>
      </c>
      <c r="F46" s="9"/>
      <c r="G46" s="24">
        <v>39526</v>
      </c>
      <c r="H46" s="19">
        <v>2</v>
      </c>
      <c r="I46" s="21" t="s">
        <v>43</v>
      </c>
      <c r="J46" s="22" t="s">
        <v>9</v>
      </c>
      <c r="K46" s="19" t="s">
        <v>47</v>
      </c>
      <c r="L46" s="19">
        <v>1</v>
      </c>
      <c r="M46" s="54" t="s">
        <v>10</v>
      </c>
      <c r="N46" s="56"/>
    </row>
    <row r="47" spans="1:14" s="65" customFormat="1" x14ac:dyDescent="0.25">
      <c r="A47" s="70">
        <v>40</v>
      </c>
      <c r="B47" s="70">
        <f>IF(F47="","",COUNTA($F$8:F47))</f>
        <v>14</v>
      </c>
      <c r="C47" s="71" t="s">
        <v>155</v>
      </c>
      <c r="D47" s="71" t="s">
        <v>155</v>
      </c>
      <c r="E47" s="70">
        <v>1</v>
      </c>
      <c r="F47" s="70" t="str">
        <f>IF(E47=1,"1","")</f>
        <v>1</v>
      </c>
      <c r="G47" s="72">
        <v>31486</v>
      </c>
      <c r="H47" s="73">
        <v>1</v>
      </c>
      <c r="I47" s="74" t="s">
        <v>156</v>
      </c>
      <c r="J47" s="73" t="s">
        <v>88</v>
      </c>
      <c r="K47" s="73" t="s">
        <v>157</v>
      </c>
      <c r="L47" s="73">
        <v>1</v>
      </c>
      <c r="M47" s="76">
        <v>2</v>
      </c>
      <c r="N47" s="77"/>
    </row>
    <row r="48" spans="1:14" x14ac:dyDescent="0.25">
      <c r="A48" s="9">
        <v>41</v>
      </c>
      <c r="B48" s="9" t="str">
        <f>IF(F48="","",COUNTA($F$8:F48))</f>
        <v/>
      </c>
      <c r="C48" s="10" t="s">
        <v>155</v>
      </c>
      <c r="D48" s="10" t="s">
        <v>158</v>
      </c>
      <c r="E48" s="9">
        <v>3</v>
      </c>
      <c r="F48" s="9"/>
      <c r="G48" s="16">
        <v>42807</v>
      </c>
      <c r="H48" s="19">
        <v>2</v>
      </c>
      <c r="I48" s="21" t="s">
        <v>159</v>
      </c>
      <c r="J48" s="19" t="s">
        <v>88</v>
      </c>
      <c r="K48" s="19" t="s">
        <v>157</v>
      </c>
      <c r="L48" s="19">
        <v>1</v>
      </c>
      <c r="M48" s="52">
        <v>2</v>
      </c>
      <c r="N48" s="56"/>
    </row>
    <row r="49" spans="1:14" x14ac:dyDescent="0.25">
      <c r="A49" s="9">
        <v>42</v>
      </c>
      <c r="B49" s="9" t="str">
        <f>IF(F49="","",COUNTA($F$8:F49))</f>
        <v/>
      </c>
      <c r="C49" s="10" t="s">
        <v>155</v>
      </c>
      <c r="D49" s="10" t="s">
        <v>160</v>
      </c>
      <c r="E49" s="9">
        <v>3</v>
      </c>
      <c r="F49" s="9"/>
      <c r="G49" s="16">
        <v>43775</v>
      </c>
      <c r="H49" s="19">
        <v>2</v>
      </c>
      <c r="I49" s="21" t="s">
        <v>161</v>
      </c>
      <c r="J49" s="19" t="s">
        <v>88</v>
      </c>
      <c r="K49" s="19" t="s">
        <v>157</v>
      </c>
      <c r="L49" s="19">
        <v>1</v>
      </c>
      <c r="M49" s="52">
        <v>2</v>
      </c>
      <c r="N49" s="56"/>
    </row>
    <row r="50" spans="1:14" s="65" customFormat="1" x14ac:dyDescent="0.25">
      <c r="A50" s="70">
        <v>43</v>
      </c>
      <c r="B50" s="70">
        <f>IF(F50="","",COUNTA($F$8:F50))</f>
        <v>15</v>
      </c>
      <c r="C50" s="90" t="s">
        <v>165</v>
      </c>
      <c r="D50" s="90" t="s">
        <v>165</v>
      </c>
      <c r="E50" s="91">
        <v>1</v>
      </c>
      <c r="F50" s="70" t="str">
        <f>IF(E50=1,"1","")</f>
        <v>1</v>
      </c>
      <c r="G50" s="92">
        <v>19222</v>
      </c>
      <c r="H50" s="73">
        <v>2</v>
      </c>
      <c r="I50" s="74" t="s">
        <v>166</v>
      </c>
      <c r="J50" s="73" t="s">
        <v>88</v>
      </c>
      <c r="K50" s="73" t="s">
        <v>157</v>
      </c>
      <c r="L50" s="73">
        <v>1</v>
      </c>
      <c r="M50" s="76">
        <v>2</v>
      </c>
      <c r="N50" s="77"/>
    </row>
    <row r="51" spans="1:14" x14ac:dyDescent="0.25">
      <c r="A51" s="9">
        <v>44</v>
      </c>
      <c r="B51" s="9" t="str">
        <f>IF(F51="","",COUNTA($F$8:F51))</f>
        <v/>
      </c>
      <c r="C51" s="28" t="s">
        <v>165</v>
      </c>
      <c r="D51" s="10" t="s">
        <v>167</v>
      </c>
      <c r="E51" s="9">
        <v>3</v>
      </c>
      <c r="F51" s="9"/>
      <c r="G51" s="16">
        <v>33124</v>
      </c>
      <c r="H51" s="19">
        <v>2</v>
      </c>
      <c r="I51" s="21" t="s">
        <v>168</v>
      </c>
      <c r="J51" s="19" t="s">
        <v>88</v>
      </c>
      <c r="K51" s="19" t="s">
        <v>157</v>
      </c>
      <c r="L51" s="19">
        <v>1</v>
      </c>
      <c r="M51" s="52">
        <v>2</v>
      </c>
      <c r="N51" s="56"/>
    </row>
    <row r="52" spans="1:14" s="65" customFormat="1" x14ac:dyDescent="0.25">
      <c r="A52" s="70">
        <v>45</v>
      </c>
      <c r="B52" s="70">
        <f>IF(F52="","",COUNTA($F$8:F52))</f>
        <v>16</v>
      </c>
      <c r="C52" s="71" t="s">
        <v>169</v>
      </c>
      <c r="D52" s="71" t="s">
        <v>169</v>
      </c>
      <c r="E52" s="70">
        <v>1</v>
      </c>
      <c r="F52" s="70" t="str">
        <f>IF(E52=1,"1","")</f>
        <v>1</v>
      </c>
      <c r="G52" s="72">
        <v>31487</v>
      </c>
      <c r="H52" s="73">
        <v>1</v>
      </c>
      <c r="I52" s="93" t="s">
        <v>170</v>
      </c>
      <c r="J52" s="73" t="s">
        <v>88</v>
      </c>
      <c r="K52" s="73" t="s">
        <v>157</v>
      </c>
      <c r="L52" s="73">
        <v>1</v>
      </c>
      <c r="M52" s="76">
        <v>2</v>
      </c>
      <c r="N52" s="77"/>
    </row>
    <row r="53" spans="1:14" x14ac:dyDescent="0.25">
      <c r="A53" s="9">
        <v>46</v>
      </c>
      <c r="B53" s="9" t="str">
        <f>IF(F53="","",COUNTA($F$8:F53))</f>
        <v/>
      </c>
      <c r="C53" s="10" t="s">
        <v>169</v>
      </c>
      <c r="D53" s="10" t="s">
        <v>171</v>
      </c>
      <c r="E53" s="9">
        <v>3</v>
      </c>
      <c r="F53" s="9"/>
      <c r="G53" s="16">
        <v>38487</v>
      </c>
      <c r="H53" s="19">
        <v>2</v>
      </c>
      <c r="I53" s="31" t="s">
        <v>172</v>
      </c>
      <c r="J53" s="19" t="s">
        <v>88</v>
      </c>
      <c r="K53" s="19" t="s">
        <v>157</v>
      </c>
      <c r="L53" s="19">
        <v>1</v>
      </c>
      <c r="M53" s="52">
        <v>2</v>
      </c>
      <c r="N53" s="56"/>
    </row>
    <row r="54" spans="1:14" x14ac:dyDescent="0.25">
      <c r="A54" s="9">
        <v>47</v>
      </c>
      <c r="B54" s="9" t="str">
        <f>IF(F54="","",COUNTA($F$8:F54))</f>
        <v/>
      </c>
      <c r="C54" s="10" t="s">
        <v>169</v>
      </c>
      <c r="D54" s="10" t="s">
        <v>173</v>
      </c>
      <c r="E54" s="9">
        <v>3</v>
      </c>
      <c r="F54" s="9"/>
      <c r="G54" s="16">
        <v>40732</v>
      </c>
      <c r="H54" s="19">
        <v>2</v>
      </c>
      <c r="I54" s="31" t="s">
        <v>174</v>
      </c>
      <c r="J54" s="19" t="s">
        <v>88</v>
      </c>
      <c r="K54" s="19" t="s">
        <v>157</v>
      </c>
      <c r="L54" s="19">
        <v>1</v>
      </c>
      <c r="M54" s="52">
        <v>2</v>
      </c>
      <c r="N54" s="56"/>
    </row>
    <row r="55" spans="1:14" x14ac:dyDescent="0.25">
      <c r="A55" s="9">
        <v>48</v>
      </c>
      <c r="B55" s="9" t="str">
        <f>IF(F55="","",COUNTA($F$8:F55))</f>
        <v/>
      </c>
      <c r="C55" s="10" t="s">
        <v>169</v>
      </c>
      <c r="D55" s="10" t="s">
        <v>175</v>
      </c>
      <c r="E55" s="9">
        <v>3</v>
      </c>
      <c r="F55" s="9"/>
      <c r="G55" s="16">
        <v>41521</v>
      </c>
      <c r="H55" s="19">
        <v>1</v>
      </c>
      <c r="I55" s="31" t="s">
        <v>176</v>
      </c>
      <c r="J55" s="19" t="s">
        <v>88</v>
      </c>
      <c r="K55" s="19" t="s">
        <v>157</v>
      </c>
      <c r="L55" s="19">
        <v>1</v>
      </c>
      <c r="M55" s="52">
        <v>2</v>
      </c>
      <c r="N55" s="56"/>
    </row>
    <row r="56" spans="1:14" s="65" customFormat="1" x14ac:dyDescent="0.25">
      <c r="A56" s="70">
        <v>49</v>
      </c>
      <c r="B56" s="70">
        <f>IF(F56="","",COUNTA($F$8:F56))</f>
        <v>17</v>
      </c>
      <c r="C56" s="71" t="s">
        <v>162</v>
      </c>
      <c r="D56" s="71" t="s">
        <v>162</v>
      </c>
      <c r="E56" s="70">
        <v>1</v>
      </c>
      <c r="F56" s="70" t="str">
        <f>IF(E56=1,"1","")</f>
        <v>1</v>
      </c>
      <c r="G56" s="72">
        <v>20889</v>
      </c>
      <c r="H56" s="73">
        <v>1</v>
      </c>
      <c r="I56" s="74" t="s">
        <v>163</v>
      </c>
      <c r="J56" s="73" t="s">
        <v>88</v>
      </c>
      <c r="K56" s="73" t="s">
        <v>157</v>
      </c>
      <c r="L56" s="73">
        <v>1</v>
      </c>
      <c r="M56" s="76">
        <v>2</v>
      </c>
      <c r="N56" s="77"/>
    </row>
    <row r="57" spans="1:14" x14ac:dyDescent="0.25">
      <c r="A57" s="9">
        <v>50</v>
      </c>
      <c r="B57" s="9" t="str">
        <f>IF(F57="","",COUNTA($F$8:F57))</f>
        <v/>
      </c>
      <c r="C57" s="10" t="s">
        <v>162</v>
      </c>
      <c r="D57" s="10" t="s">
        <v>53</v>
      </c>
      <c r="E57" s="9">
        <v>2</v>
      </c>
      <c r="F57" s="9"/>
      <c r="G57" s="16">
        <v>25792</v>
      </c>
      <c r="H57" s="19">
        <v>2</v>
      </c>
      <c r="I57" s="21" t="s">
        <v>164</v>
      </c>
      <c r="J57" s="19" t="s">
        <v>88</v>
      </c>
      <c r="K57" s="19" t="s">
        <v>157</v>
      </c>
      <c r="L57" s="19">
        <v>1</v>
      </c>
      <c r="M57" s="52">
        <v>2</v>
      </c>
      <c r="N57" s="56"/>
    </row>
    <row r="58" spans="1:14" s="65" customFormat="1" x14ac:dyDescent="0.25">
      <c r="A58" s="70">
        <v>51</v>
      </c>
      <c r="B58" s="70">
        <f>IF(F58="","",COUNTA($F$8:F58))</f>
        <v>18</v>
      </c>
      <c r="C58" s="90" t="s">
        <v>177</v>
      </c>
      <c r="D58" s="90" t="s">
        <v>177</v>
      </c>
      <c r="E58" s="91">
        <v>1</v>
      </c>
      <c r="F58" s="70" t="str">
        <f>IF(E58=1,"1","")</f>
        <v>1</v>
      </c>
      <c r="G58" s="92">
        <v>31172</v>
      </c>
      <c r="H58" s="73">
        <v>1</v>
      </c>
      <c r="I58" s="85" t="s">
        <v>178</v>
      </c>
      <c r="J58" s="73" t="s">
        <v>88</v>
      </c>
      <c r="K58" s="73" t="s">
        <v>179</v>
      </c>
      <c r="L58" s="73">
        <v>1</v>
      </c>
      <c r="M58" s="76">
        <v>2</v>
      </c>
      <c r="N58" s="77"/>
    </row>
    <row r="59" spans="1:14" x14ac:dyDescent="0.25">
      <c r="A59" s="9">
        <v>52</v>
      </c>
      <c r="B59" s="9" t="str">
        <f>IF(F59="","",COUNTA($F$8:F59))</f>
        <v/>
      </c>
      <c r="C59" s="28" t="s">
        <v>177</v>
      </c>
      <c r="D59" s="28" t="s">
        <v>180</v>
      </c>
      <c r="E59" s="29">
        <v>2</v>
      </c>
      <c r="F59" s="9"/>
      <c r="G59" s="30">
        <v>32023</v>
      </c>
      <c r="H59" s="19">
        <v>2</v>
      </c>
      <c r="I59" s="31" t="s">
        <v>181</v>
      </c>
      <c r="J59" s="19" t="s">
        <v>88</v>
      </c>
      <c r="K59" s="19" t="s">
        <v>179</v>
      </c>
      <c r="L59" s="19">
        <v>1</v>
      </c>
      <c r="M59" s="52">
        <v>2</v>
      </c>
      <c r="N59" s="56"/>
    </row>
    <row r="60" spans="1:14" x14ac:dyDescent="0.25">
      <c r="A60" s="9">
        <v>53</v>
      </c>
      <c r="B60" s="9" t="str">
        <f>IF(F60="","",COUNTA($F$8:F60))</f>
        <v/>
      </c>
      <c r="C60" s="28" t="s">
        <v>177</v>
      </c>
      <c r="D60" s="28" t="s">
        <v>182</v>
      </c>
      <c r="E60" s="29">
        <v>3</v>
      </c>
      <c r="F60" s="9"/>
      <c r="G60" s="30">
        <v>40863</v>
      </c>
      <c r="H60" s="19">
        <v>2</v>
      </c>
      <c r="I60" s="31" t="s">
        <v>183</v>
      </c>
      <c r="J60" s="19" t="s">
        <v>88</v>
      </c>
      <c r="K60" s="19" t="s">
        <v>179</v>
      </c>
      <c r="L60" s="19">
        <v>1</v>
      </c>
      <c r="M60" s="52">
        <v>2</v>
      </c>
      <c r="N60" s="56"/>
    </row>
    <row r="61" spans="1:14" x14ac:dyDescent="0.25">
      <c r="A61" s="9">
        <v>54</v>
      </c>
      <c r="B61" s="9" t="str">
        <f>IF(F61="","",COUNTA($F$8:F61))</f>
        <v/>
      </c>
      <c r="C61" s="28" t="s">
        <v>177</v>
      </c>
      <c r="D61" s="28" t="s">
        <v>184</v>
      </c>
      <c r="E61" s="29">
        <v>3</v>
      </c>
      <c r="F61" s="9"/>
      <c r="G61" s="30">
        <v>42046</v>
      </c>
      <c r="H61" s="19">
        <v>2</v>
      </c>
      <c r="I61" s="21" t="s">
        <v>185</v>
      </c>
      <c r="J61" s="19" t="s">
        <v>88</v>
      </c>
      <c r="K61" s="19" t="s">
        <v>179</v>
      </c>
      <c r="L61" s="19">
        <v>1</v>
      </c>
      <c r="M61" s="52">
        <v>2</v>
      </c>
      <c r="N61" s="56"/>
    </row>
    <row r="62" spans="1:14" x14ac:dyDescent="0.25">
      <c r="A62" s="9">
        <v>55</v>
      </c>
      <c r="B62" s="9" t="str">
        <f>IF(F62="","",COUNTA($F$8:F62))</f>
        <v/>
      </c>
      <c r="C62" s="28" t="s">
        <v>177</v>
      </c>
      <c r="D62" s="28" t="s">
        <v>186</v>
      </c>
      <c r="E62" s="29">
        <v>3</v>
      </c>
      <c r="F62" s="9"/>
      <c r="G62" s="30">
        <v>42717</v>
      </c>
      <c r="H62" s="19">
        <v>1</v>
      </c>
      <c r="I62" s="21" t="s">
        <v>187</v>
      </c>
      <c r="J62" s="19" t="s">
        <v>88</v>
      </c>
      <c r="K62" s="19" t="s">
        <v>179</v>
      </c>
      <c r="L62" s="19">
        <v>1</v>
      </c>
      <c r="M62" s="52">
        <v>2</v>
      </c>
      <c r="N62" s="56"/>
    </row>
    <row r="63" spans="1:14" s="65" customFormat="1" x14ac:dyDescent="0.25">
      <c r="A63" s="70">
        <v>56</v>
      </c>
      <c r="B63" s="70">
        <f>IF(F63="","",COUNTA($F$8:F63))</f>
        <v>19</v>
      </c>
      <c r="C63" s="90" t="s">
        <v>188</v>
      </c>
      <c r="D63" s="90" t="s">
        <v>188</v>
      </c>
      <c r="E63" s="91">
        <v>1</v>
      </c>
      <c r="F63" s="70" t="str">
        <f>IF(E63=1,"1","")</f>
        <v>1</v>
      </c>
      <c r="G63" s="92">
        <v>20891</v>
      </c>
      <c r="H63" s="73">
        <v>1</v>
      </c>
      <c r="I63" s="74" t="s">
        <v>189</v>
      </c>
      <c r="J63" s="73" t="s">
        <v>88</v>
      </c>
      <c r="K63" s="73" t="s">
        <v>179</v>
      </c>
      <c r="L63" s="73">
        <v>1</v>
      </c>
      <c r="M63" s="76">
        <v>2</v>
      </c>
      <c r="N63" s="77"/>
    </row>
    <row r="64" spans="1:14" x14ac:dyDescent="0.25">
      <c r="A64" s="9">
        <v>57</v>
      </c>
      <c r="B64" s="9" t="str">
        <f>IF(F64="","",COUNTA($F$8:F64))</f>
        <v/>
      </c>
      <c r="C64" s="28" t="s">
        <v>188</v>
      </c>
      <c r="D64" s="28" t="s">
        <v>50</v>
      </c>
      <c r="E64" s="29">
        <v>2</v>
      </c>
      <c r="F64" s="9"/>
      <c r="G64" s="30">
        <v>19725</v>
      </c>
      <c r="H64" s="19">
        <v>2</v>
      </c>
      <c r="I64" s="21" t="s">
        <v>190</v>
      </c>
      <c r="J64" s="19" t="s">
        <v>88</v>
      </c>
      <c r="K64" s="19" t="s">
        <v>179</v>
      </c>
      <c r="L64" s="19">
        <v>1</v>
      </c>
      <c r="M64" s="52">
        <v>2</v>
      </c>
      <c r="N64" s="56"/>
    </row>
    <row r="65" spans="1:14" x14ac:dyDescent="0.25">
      <c r="A65" s="9">
        <v>58</v>
      </c>
      <c r="B65" s="9" t="str">
        <f>IF(F65="","",COUNTA($F$8:F65))</f>
        <v/>
      </c>
      <c r="C65" s="28" t="s">
        <v>188</v>
      </c>
      <c r="D65" s="28" t="s">
        <v>191</v>
      </c>
      <c r="E65" s="29">
        <v>3</v>
      </c>
      <c r="F65" s="9"/>
      <c r="G65" s="30">
        <v>30268</v>
      </c>
      <c r="H65" s="19">
        <v>1</v>
      </c>
      <c r="I65" s="21" t="s">
        <v>192</v>
      </c>
      <c r="J65" s="19" t="s">
        <v>88</v>
      </c>
      <c r="K65" s="19" t="s">
        <v>179</v>
      </c>
      <c r="L65" s="19">
        <v>1</v>
      </c>
      <c r="M65" s="52">
        <v>2</v>
      </c>
      <c r="N65" s="56"/>
    </row>
    <row r="66" spans="1:14" x14ac:dyDescent="0.25">
      <c r="A66" s="9">
        <v>59</v>
      </c>
      <c r="B66" s="9" t="str">
        <f>IF(F66="","",COUNTA($F$8:F66))</f>
        <v/>
      </c>
      <c r="C66" s="32" t="s">
        <v>188</v>
      </c>
      <c r="D66" s="32" t="s">
        <v>262</v>
      </c>
      <c r="E66" s="33">
        <v>3</v>
      </c>
      <c r="F66" s="9"/>
      <c r="G66" s="34" t="s">
        <v>263</v>
      </c>
      <c r="H66" s="27">
        <v>1</v>
      </c>
      <c r="I66" s="21" t="s">
        <v>264</v>
      </c>
      <c r="J66" s="27" t="s">
        <v>88</v>
      </c>
      <c r="K66" s="27" t="s">
        <v>179</v>
      </c>
      <c r="L66" s="27">
        <v>1</v>
      </c>
      <c r="M66" s="55">
        <v>2</v>
      </c>
      <c r="N66" s="56"/>
    </row>
    <row r="67" spans="1:14" s="65" customFormat="1" x14ac:dyDescent="0.25">
      <c r="A67" s="70">
        <v>60</v>
      </c>
      <c r="B67" s="70">
        <f>IF(F67="","",COUNTA($F$8:F67))</f>
        <v>20</v>
      </c>
      <c r="C67" s="94" t="s">
        <v>251</v>
      </c>
      <c r="D67" s="94" t="s">
        <v>251</v>
      </c>
      <c r="E67" s="95">
        <v>1</v>
      </c>
      <c r="F67" s="70" t="str">
        <f>IF(E67=1,"1","")</f>
        <v>1</v>
      </c>
      <c r="G67" s="96">
        <v>31688</v>
      </c>
      <c r="H67" s="97">
        <v>2</v>
      </c>
      <c r="I67" s="98" t="s">
        <v>252</v>
      </c>
      <c r="J67" s="99" t="s">
        <v>88</v>
      </c>
      <c r="K67" s="70" t="s">
        <v>253</v>
      </c>
      <c r="L67" s="70">
        <v>1</v>
      </c>
      <c r="M67" s="81">
        <v>2</v>
      </c>
      <c r="N67" s="77"/>
    </row>
    <row r="68" spans="1:14" x14ac:dyDescent="0.25">
      <c r="A68" s="9">
        <v>61</v>
      </c>
      <c r="B68" s="9" t="str">
        <f>IF(F68="","",COUNTA($F$8:F68))</f>
        <v/>
      </c>
      <c r="C68" s="35" t="s">
        <v>251</v>
      </c>
      <c r="D68" s="35" t="s">
        <v>254</v>
      </c>
      <c r="E68" s="36">
        <v>3</v>
      </c>
      <c r="F68" s="9"/>
      <c r="G68" s="37">
        <v>38990</v>
      </c>
      <c r="H68" s="38">
        <v>1</v>
      </c>
      <c r="I68" s="17" t="s">
        <v>255</v>
      </c>
      <c r="J68" s="39" t="s">
        <v>88</v>
      </c>
      <c r="K68" s="9" t="s">
        <v>253</v>
      </c>
      <c r="L68" s="9">
        <v>1</v>
      </c>
      <c r="M68" s="53">
        <v>2</v>
      </c>
      <c r="N68" s="56"/>
    </row>
    <row r="69" spans="1:14" x14ac:dyDescent="0.25">
      <c r="A69" s="9">
        <v>62</v>
      </c>
      <c r="B69" s="9" t="str">
        <f>IF(F69="","",COUNTA($F$8:F69))</f>
        <v/>
      </c>
      <c r="C69" s="35" t="s">
        <v>251</v>
      </c>
      <c r="D69" s="35" t="s">
        <v>256</v>
      </c>
      <c r="E69" s="36">
        <v>3</v>
      </c>
      <c r="F69" s="9"/>
      <c r="G69" s="37">
        <v>40007</v>
      </c>
      <c r="H69" s="38">
        <v>1</v>
      </c>
      <c r="I69" s="13" t="s">
        <v>257</v>
      </c>
      <c r="J69" s="39" t="s">
        <v>88</v>
      </c>
      <c r="K69" s="9" t="s">
        <v>253</v>
      </c>
      <c r="L69" s="9">
        <v>1</v>
      </c>
      <c r="M69" s="53">
        <v>2</v>
      </c>
      <c r="N69" s="56"/>
    </row>
    <row r="70" spans="1:14" s="65" customFormat="1" x14ac:dyDescent="0.25">
      <c r="A70" s="70">
        <v>63</v>
      </c>
      <c r="B70" s="70">
        <f>IF(F70="","",COUNTA($F$8:F70))</f>
        <v>21</v>
      </c>
      <c r="C70" s="94" t="s">
        <v>51</v>
      </c>
      <c r="D70" s="94" t="s">
        <v>51</v>
      </c>
      <c r="E70" s="95">
        <v>1</v>
      </c>
      <c r="F70" s="70" t="str">
        <f>IF(E70=1,"1","")</f>
        <v>1</v>
      </c>
      <c r="G70" s="96">
        <v>21953</v>
      </c>
      <c r="H70" s="97">
        <v>2</v>
      </c>
      <c r="I70" s="98" t="s">
        <v>258</v>
      </c>
      <c r="J70" s="99" t="s">
        <v>88</v>
      </c>
      <c r="K70" s="70" t="s">
        <v>253</v>
      </c>
      <c r="L70" s="70">
        <v>1</v>
      </c>
      <c r="M70" s="81">
        <v>2</v>
      </c>
      <c r="N70" s="77"/>
    </row>
    <row r="71" spans="1:14" x14ac:dyDescent="0.25">
      <c r="A71" s="9">
        <v>64</v>
      </c>
      <c r="B71" s="9" t="str">
        <f>IF(F71="","",COUNTA($F$8:F71))</f>
        <v/>
      </c>
      <c r="C71" s="35" t="s">
        <v>51</v>
      </c>
      <c r="D71" s="35" t="s">
        <v>259</v>
      </c>
      <c r="E71" s="36">
        <v>5</v>
      </c>
      <c r="F71" s="9"/>
      <c r="G71" s="37">
        <v>24508</v>
      </c>
      <c r="H71" s="38">
        <v>1</v>
      </c>
      <c r="I71" s="17" t="s">
        <v>260</v>
      </c>
      <c r="J71" s="39" t="s">
        <v>88</v>
      </c>
      <c r="K71" s="9" t="s">
        <v>253</v>
      </c>
      <c r="L71" s="9">
        <v>1</v>
      </c>
      <c r="M71" s="53">
        <v>2</v>
      </c>
      <c r="N71" s="56"/>
    </row>
    <row r="72" spans="1:14" s="65" customFormat="1" x14ac:dyDescent="0.25">
      <c r="A72" s="70">
        <v>65</v>
      </c>
      <c r="B72" s="70">
        <f>IF(F72="","",COUNTA($F$8:F72))</f>
        <v>22</v>
      </c>
      <c r="C72" s="71" t="s">
        <v>211</v>
      </c>
      <c r="D72" s="71" t="s">
        <v>211</v>
      </c>
      <c r="E72" s="70">
        <v>1</v>
      </c>
      <c r="F72" s="70" t="str">
        <f>IF(E72=1,"1","")</f>
        <v>1</v>
      </c>
      <c r="G72" s="72">
        <v>15627</v>
      </c>
      <c r="H72" s="79">
        <v>2</v>
      </c>
      <c r="I72" s="80" t="s">
        <v>212</v>
      </c>
      <c r="J72" s="79" t="s">
        <v>88</v>
      </c>
      <c r="K72" s="80" t="s">
        <v>210</v>
      </c>
      <c r="L72" s="80" t="s">
        <v>44</v>
      </c>
      <c r="M72" s="81">
        <v>2</v>
      </c>
      <c r="N72" s="77"/>
    </row>
    <row r="73" spans="1:14" x14ac:dyDescent="0.25">
      <c r="A73" s="9">
        <v>66</v>
      </c>
      <c r="B73" s="9" t="str">
        <f>IF(F73="","",COUNTA($F$8:F73))</f>
        <v/>
      </c>
      <c r="C73" s="10" t="s">
        <v>211</v>
      </c>
      <c r="D73" s="10" t="s">
        <v>213</v>
      </c>
      <c r="E73" s="9">
        <v>5</v>
      </c>
      <c r="F73" s="9"/>
      <c r="G73" s="16">
        <v>34794</v>
      </c>
      <c r="H73" s="13">
        <v>1</v>
      </c>
      <c r="I73" s="46" t="s">
        <v>214</v>
      </c>
      <c r="J73" s="12" t="s">
        <v>88</v>
      </c>
      <c r="K73" s="13" t="s">
        <v>210</v>
      </c>
      <c r="L73" s="13" t="s">
        <v>44</v>
      </c>
      <c r="M73" s="53">
        <v>2</v>
      </c>
      <c r="N73" s="56"/>
    </row>
    <row r="74" spans="1:14" s="65" customFormat="1" x14ac:dyDescent="0.25">
      <c r="A74" s="70">
        <v>67</v>
      </c>
      <c r="B74" s="70">
        <f>IF(F74="","",COUNTA($F$8:F74))</f>
        <v>23</v>
      </c>
      <c r="C74" s="100" t="s">
        <v>244</v>
      </c>
      <c r="D74" s="100" t="s">
        <v>244</v>
      </c>
      <c r="E74" s="101">
        <v>1</v>
      </c>
      <c r="F74" s="70" t="str">
        <f>IF(E74=1,"1","")</f>
        <v>1</v>
      </c>
      <c r="G74" s="102">
        <v>15373</v>
      </c>
      <c r="H74" s="103">
        <v>2</v>
      </c>
      <c r="I74" s="104" t="s">
        <v>245</v>
      </c>
      <c r="J74" s="99" t="s">
        <v>88</v>
      </c>
      <c r="K74" s="70" t="s">
        <v>243</v>
      </c>
      <c r="L74" s="70">
        <v>1</v>
      </c>
      <c r="M74" s="81">
        <v>2</v>
      </c>
      <c r="N74" s="77"/>
    </row>
    <row r="75" spans="1:14" x14ac:dyDescent="0.25">
      <c r="A75" s="9">
        <v>68</v>
      </c>
      <c r="B75" s="9" t="str">
        <f>IF(F75="","",COUNTA($F$8:F75))</f>
        <v/>
      </c>
      <c r="C75" s="40" t="s">
        <v>244</v>
      </c>
      <c r="D75" s="40" t="s">
        <v>230</v>
      </c>
      <c r="E75" s="41">
        <v>3</v>
      </c>
      <c r="F75" s="9"/>
      <c r="G75" s="42">
        <v>30396</v>
      </c>
      <c r="H75" s="43">
        <v>2</v>
      </c>
      <c r="I75" s="17" t="s">
        <v>246</v>
      </c>
      <c r="J75" s="39" t="s">
        <v>88</v>
      </c>
      <c r="K75" s="9" t="s">
        <v>243</v>
      </c>
      <c r="L75" s="9">
        <v>1</v>
      </c>
      <c r="M75" s="53">
        <v>2</v>
      </c>
      <c r="N75" s="56"/>
    </row>
    <row r="76" spans="1:14" x14ac:dyDescent="0.25">
      <c r="A76" s="9">
        <v>69</v>
      </c>
      <c r="B76" s="9" t="str">
        <f>IF(F76="","",COUNTA($F$8:F76))</f>
        <v/>
      </c>
      <c r="C76" s="40" t="s">
        <v>244</v>
      </c>
      <c r="D76" s="40" t="s">
        <v>247</v>
      </c>
      <c r="E76" s="19">
        <v>5</v>
      </c>
      <c r="F76" s="9"/>
      <c r="G76" s="42">
        <v>38739</v>
      </c>
      <c r="H76" s="43">
        <v>2</v>
      </c>
      <c r="I76" s="17" t="s">
        <v>248</v>
      </c>
      <c r="J76" s="39" t="s">
        <v>88</v>
      </c>
      <c r="K76" s="9" t="s">
        <v>243</v>
      </c>
      <c r="L76" s="9">
        <v>1</v>
      </c>
      <c r="M76" s="53">
        <v>2</v>
      </c>
      <c r="N76" s="56"/>
    </row>
    <row r="77" spans="1:14" x14ac:dyDescent="0.25">
      <c r="A77" s="9">
        <v>70</v>
      </c>
      <c r="B77" s="9" t="str">
        <f>IF(F77="","",COUNTA($F$8:F77))</f>
        <v/>
      </c>
      <c r="C77" s="40" t="s">
        <v>244</v>
      </c>
      <c r="D77" s="40" t="s">
        <v>249</v>
      </c>
      <c r="E77" s="41">
        <v>5</v>
      </c>
      <c r="F77" s="9"/>
      <c r="G77" s="42">
        <v>39732</v>
      </c>
      <c r="H77" s="43">
        <v>1</v>
      </c>
      <c r="I77" s="17" t="s">
        <v>250</v>
      </c>
      <c r="J77" s="39" t="s">
        <v>88</v>
      </c>
      <c r="K77" s="9" t="s">
        <v>243</v>
      </c>
      <c r="L77" s="9">
        <v>1</v>
      </c>
      <c r="M77" s="53">
        <v>2</v>
      </c>
      <c r="N77" s="56"/>
    </row>
    <row r="78" spans="1:14" s="65" customFormat="1" x14ac:dyDescent="0.25">
      <c r="A78" s="70">
        <v>71</v>
      </c>
      <c r="B78" s="70">
        <f>IF(F78="","",COUNTA($F$8:F78))</f>
        <v>24</v>
      </c>
      <c r="C78" s="90" t="s">
        <v>120</v>
      </c>
      <c r="D78" s="90" t="s">
        <v>120</v>
      </c>
      <c r="E78" s="91">
        <v>1</v>
      </c>
      <c r="F78" s="70" t="str">
        <f t="shared" ref="F78" si="0">IF(E78=1,"1","")</f>
        <v>1</v>
      </c>
      <c r="G78" s="92">
        <v>12785</v>
      </c>
      <c r="H78" s="73">
        <v>2</v>
      </c>
      <c r="I78" s="74" t="s">
        <v>121</v>
      </c>
      <c r="J78" s="73" t="s">
        <v>88</v>
      </c>
      <c r="K78" s="75" t="s">
        <v>119</v>
      </c>
      <c r="L78" s="75" t="s">
        <v>44</v>
      </c>
      <c r="M78" s="76">
        <v>2</v>
      </c>
      <c r="N78" s="77" t="s">
        <v>266</v>
      </c>
    </row>
    <row r="79" spans="1:14" s="65" customFormat="1" x14ac:dyDescent="0.25">
      <c r="A79" s="70">
        <v>72</v>
      </c>
      <c r="B79" s="70">
        <f>IF(F79="","",COUNTA($F$8:F79))</f>
        <v>25</v>
      </c>
      <c r="C79" s="71" t="s">
        <v>109</v>
      </c>
      <c r="D79" s="71" t="s">
        <v>109</v>
      </c>
      <c r="E79" s="70">
        <v>1</v>
      </c>
      <c r="F79" s="70" t="str">
        <f>IF(E79=1,"1","")</f>
        <v>1</v>
      </c>
      <c r="G79" s="78">
        <v>20363</v>
      </c>
      <c r="H79" s="79">
        <v>2</v>
      </c>
      <c r="I79" s="79" t="s">
        <v>110</v>
      </c>
      <c r="J79" s="79" t="s">
        <v>88</v>
      </c>
      <c r="K79" s="80" t="s">
        <v>108</v>
      </c>
      <c r="L79" s="70">
        <v>1</v>
      </c>
      <c r="M79" s="81">
        <v>2</v>
      </c>
      <c r="N79" s="77"/>
    </row>
    <row r="80" spans="1:14" x14ac:dyDescent="0.25">
      <c r="A80" s="9">
        <v>73</v>
      </c>
      <c r="B80" s="9" t="str">
        <f>IF(F80="","",COUNTA($F$8:F80))</f>
        <v/>
      </c>
      <c r="C80" s="10" t="s">
        <v>109</v>
      </c>
      <c r="D80" s="10" t="s">
        <v>111</v>
      </c>
      <c r="E80" s="9">
        <v>3</v>
      </c>
      <c r="F80" s="9"/>
      <c r="G80" s="11">
        <v>31689</v>
      </c>
      <c r="H80" s="12">
        <v>1</v>
      </c>
      <c r="I80" s="12" t="s">
        <v>112</v>
      </c>
      <c r="J80" s="12" t="s">
        <v>88</v>
      </c>
      <c r="K80" s="13" t="s">
        <v>108</v>
      </c>
      <c r="L80" s="23" t="s">
        <v>44</v>
      </c>
      <c r="M80" s="52">
        <v>2</v>
      </c>
      <c r="N80" s="56"/>
    </row>
    <row r="81" spans="1:14" s="65" customFormat="1" x14ac:dyDescent="0.25">
      <c r="A81" s="70">
        <v>74</v>
      </c>
      <c r="B81" s="70">
        <f>IF(F81="","",COUNTA($F$8:F81))</f>
        <v>26</v>
      </c>
      <c r="C81" s="71" t="s">
        <v>113</v>
      </c>
      <c r="D81" s="71" t="s">
        <v>113</v>
      </c>
      <c r="E81" s="79">
        <v>1</v>
      </c>
      <c r="F81" s="70" t="str">
        <f>IF(E81=1,"1","")</f>
        <v>1</v>
      </c>
      <c r="G81" s="78">
        <v>22209</v>
      </c>
      <c r="H81" s="79">
        <v>2</v>
      </c>
      <c r="I81" s="79" t="s">
        <v>114</v>
      </c>
      <c r="J81" s="79" t="s">
        <v>88</v>
      </c>
      <c r="K81" s="80" t="s">
        <v>108</v>
      </c>
      <c r="L81" s="70">
        <v>1</v>
      </c>
      <c r="M81" s="81">
        <v>2</v>
      </c>
      <c r="N81" s="77"/>
    </row>
    <row r="82" spans="1:14" x14ac:dyDescent="0.25">
      <c r="A82" s="9">
        <v>75</v>
      </c>
      <c r="B82" s="9" t="str">
        <f>IF(F82="","",COUNTA($F$8:F82))</f>
        <v/>
      </c>
      <c r="C82" s="10" t="s">
        <v>113</v>
      </c>
      <c r="D82" s="10" t="s">
        <v>115</v>
      </c>
      <c r="E82" s="9">
        <v>5</v>
      </c>
      <c r="F82" s="9"/>
      <c r="G82" s="11">
        <v>24838</v>
      </c>
      <c r="H82" s="12">
        <v>1</v>
      </c>
      <c r="I82" s="12" t="s">
        <v>116</v>
      </c>
      <c r="J82" s="12" t="s">
        <v>88</v>
      </c>
      <c r="K82" s="13" t="s">
        <v>108</v>
      </c>
      <c r="L82" s="23" t="s">
        <v>44</v>
      </c>
      <c r="M82" s="52">
        <v>2</v>
      </c>
      <c r="N82" s="56"/>
    </row>
    <row r="83" spans="1:14" s="65" customFormat="1" x14ac:dyDescent="0.25">
      <c r="A83" s="70">
        <v>76</v>
      </c>
      <c r="B83" s="70">
        <f>IF(F83="","",COUNTA($F$8:F83))</f>
        <v>27</v>
      </c>
      <c r="C83" s="105" t="s">
        <v>52</v>
      </c>
      <c r="D83" s="105" t="s">
        <v>52</v>
      </c>
      <c r="E83" s="105">
        <v>1</v>
      </c>
      <c r="F83" s="105">
        <v>1</v>
      </c>
      <c r="G83" s="106">
        <v>27461</v>
      </c>
      <c r="H83" s="105">
        <v>1</v>
      </c>
      <c r="I83" s="107">
        <v>31075006098</v>
      </c>
      <c r="J83" s="105" t="s">
        <v>9</v>
      </c>
      <c r="K83" s="107" t="s">
        <v>46</v>
      </c>
      <c r="L83" s="75" t="s">
        <v>44</v>
      </c>
      <c r="M83" s="76">
        <v>2</v>
      </c>
      <c r="N83" s="77"/>
    </row>
    <row r="84" spans="1:14" s="65" customFormat="1" x14ac:dyDescent="0.25">
      <c r="A84" s="70">
        <v>77</v>
      </c>
      <c r="B84" s="70">
        <f>IF(F84="","",COUNTA($F$8:F84))</f>
        <v>28</v>
      </c>
      <c r="C84" s="105" t="s">
        <v>206</v>
      </c>
      <c r="D84" s="105" t="s">
        <v>206</v>
      </c>
      <c r="E84" s="105">
        <v>1</v>
      </c>
      <c r="F84" s="105">
        <v>1</v>
      </c>
      <c r="G84" s="106">
        <v>31801</v>
      </c>
      <c r="H84" s="105">
        <v>1</v>
      </c>
      <c r="I84" s="107">
        <v>31087025529</v>
      </c>
      <c r="J84" s="105" t="s">
        <v>88</v>
      </c>
      <c r="K84" s="107" t="s">
        <v>193</v>
      </c>
      <c r="L84" s="70">
        <v>1</v>
      </c>
      <c r="M84" s="81">
        <v>2</v>
      </c>
      <c r="N84" s="77"/>
    </row>
    <row r="85" spans="1:14" x14ac:dyDescent="0.25">
      <c r="A85" s="9">
        <v>78</v>
      </c>
      <c r="B85" s="9" t="str">
        <f>IF(F85="","",COUNTA($F$8:F85))</f>
        <v/>
      </c>
      <c r="C85" s="44" t="s">
        <v>206</v>
      </c>
      <c r="D85" s="44" t="s">
        <v>207</v>
      </c>
      <c r="E85" s="44">
        <v>2</v>
      </c>
      <c r="F85" s="44"/>
      <c r="G85" s="48">
        <v>33820</v>
      </c>
      <c r="H85" s="44">
        <v>2</v>
      </c>
      <c r="I85" s="8">
        <v>31192020975</v>
      </c>
      <c r="J85" s="44" t="s">
        <v>88</v>
      </c>
      <c r="K85" s="8" t="s">
        <v>193</v>
      </c>
      <c r="L85" s="23" t="s">
        <v>44</v>
      </c>
      <c r="M85" s="52">
        <v>2</v>
      </c>
      <c r="N85" s="56"/>
    </row>
    <row r="86" spans="1:14" x14ac:dyDescent="0.25">
      <c r="A86" s="9">
        <v>79</v>
      </c>
      <c r="B86" s="9" t="str">
        <f>IF(F86="","",COUNTA($F$8:F86))</f>
        <v/>
      </c>
      <c r="C86" s="44" t="s">
        <v>206</v>
      </c>
      <c r="D86" s="44" t="s">
        <v>208</v>
      </c>
      <c r="E86" s="44">
        <v>3</v>
      </c>
      <c r="F86" s="44"/>
      <c r="G86" s="48">
        <v>40590</v>
      </c>
      <c r="H86" s="44">
        <v>1</v>
      </c>
      <c r="I86" s="8">
        <v>31211055613</v>
      </c>
      <c r="J86" s="44" t="s">
        <v>88</v>
      </c>
      <c r="K86" s="8" t="s">
        <v>193</v>
      </c>
      <c r="L86" s="23" t="s">
        <v>44</v>
      </c>
      <c r="M86" s="52">
        <v>2</v>
      </c>
      <c r="N86" s="56"/>
    </row>
    <row r="87" spans="1:14" x14ac:dyDescent="0.25">
      <c r="A87" s="9">
        <v>80</v>
      </c>
      <c r="B87" s="9" t="str">
        <f>IF(F87="","",COUNTA($F$8:F87))</f>
        <v/>
      </c>
      <c r="C87" s="44" t="s">
        <v>206</v>
      </c>
      <c r="D87" s="44" t="s">
        <v>209</v>
      </c>
      <c r="E87" s="44">
        <v>3</v>
      </c>
      <c r="F87" s="44"/>
      <c r="G87" s="48">
        <v>41467</v>
      </c>
      <c r="H87" s="44">
        <v>2</v>
      </c>
      <c r="I87" s="8">
        <v>31313010201</v>
      </c>
      <c r="J87" s="44" t="s">
        <v>88</v>
      </c>
      <c r="K87" s="8" t="s">
        <v>193</v>
      </c>
      <c r="L87" s="9">
        <v>1</v>
      </c>
      <c r="M87" s="53">
        <v>2</v>
      </c>
      <c r="N87" s="56"/>
    </row>
    <row r="88" spans="1:14" s="65" customFormat="1" x14ac:dyDescent="0.25">
      <c r="A88" s="70">
        <v>81</v>
      </c>
      <c r="B88" s="70">
        <f>IF(F88="","",COUNTA($F$8:F88))</f>
        <v>29</v>
      </c>
      <c r="C88" s="105" t="s">
        <v>205</v>
      </c>
      <c r="D88" s="105" t="s">
        <v>205</v>
      </c>
      <c r="E88" s="105">
        <v>1</v>
      </c>
      <c r="F88" s="105">
        <v>1</v>
      </c>
      <c r="G88" s="106">
        <v>19906</v>
      </c>
      <c r="H88" s="105">
        <v>2</v>
      </c>
      <c r="I88" s="107">
        <v>31154001010</v>
      </c>
      <c r="J88" s="105" t="s">
        <v>88</v>
      </c>
      <c r="K88" s="107" t="s">
        <v>193</v>
      </c>
      <c r="L88" s="75" t="s">
        <v>44</v>
      </c>
      <c r="M88" s="76">
        <v>2</v>
      </c>
      <c r="N88" s="77"/>
    </row>
    <row r="89" spans="1:14" s="65" customFormat="1" x14ac:dyDescent="0.25">
      <c r="A89" s="70">
        <v>82</v>
      </c>
      <c r="B89" s="70">
        <f>IF(F89="","",COUNTA($F$8:F89))</f>
        <v>30</v>
      </c>
      <c r="C89" s="105" t="s">
        <v>199</v>
      </c>
      <c r="D89" s="105" t="s">
        <v>199</v>
      </c>
      <c r="E89" s="105">
        <v>1</v>
      </c>
      <c r="F89" s="105">
        <v>1</v>
      </c>
      <c r="G89" s="106">
        <v>25760</v>
      </c>
      <c r="H89" s="105">
        <v>2</v>
      </c>
      <c r="I89" s="107">
        <v>31170020441</v>
      </c>
      <c r="J89" s="105" t="s">
        <v>88</v>
      </c>
      <c r="K89" s="107" t="s">
        <v>193</v>
      </c>
      <c r="L89" s="75" t="s">
        <v>44</v>
      </c>
      <c r="M89" s="76">
        <v>2</v>
      </c>
      <c r="N89" s="77"/>
    </row>
    <row r="90" spans="1:14" x14ac:dyDescent="0.25">
      <c r="A90" s="9">
        <v>83</v>
      </c>
      <c r="B90" s="9" t="str">
        <f>IF(F90="","",COUNTA($F$8:F90))</f>
        <v/>
      </c>
      <c r="C90" s="44" t="s">
        <v>199</v>
      </c>
      <c r="D90" s="44" t="s">
        <v>200</v>
      </c>
      <c r="E90" s="44">
        <v>3</v>
      </c>
      <c r="F90" s="44"/>
      <c r="G90" s="48">
        <v>33420</v>
      </c>
      <c r="H90" s="44">
        <v>1</v>
      </c>
      <c r="I90" s="8">
        <v>31091008985</v>
      </c>
      <c r="J90" s="44" t="s">
        <v>88</v>
      </c>
      <c r="K90" s="8" t="s">
        <v>193</v>
      </c>
      <c r="L90" s="9">
        <v>1</v>
      </c>
      <c r="M90" s="53">
        <v>2</v>
      </c>
      <c r="N90" s="56"/>
    </row>
    <row r="91" spans="1:14" x14ac:dyDescent="0.25">
      <c r="A91" s="9">
        <v>84</v>
      </c>
      <c r="B91" s="9" t="str">
        <f>IF(F91="","",COUNTA($F$8:F91))</f>
        <v/>
      </c>
      <c r="C91" s="44" t="s">
        <v>199</v>
      </c>
      <c r="D91" s="44" t="s">
        <v>201</v>
      </c>
      <c r="E91" s="44">
        <v>3</v>
      </c>
      <c r="F91" s="44"/>
      <c r="G91" s="48">
        <v>35275</v>
      </c>
      <c r="H91" s="44">
        <v>2</v>
      </c>
      <c r="I91" s="8">
        <v>31196009278</v>
      </c>
      <c r="J91" s="44" t="s">
        <v>88</v>
      </c>
      <c r="K91" s="8" t="s">
        <v>193</v>
      </c>
      <c r="L91" s="23" t="s">
        <v>44</v>
      </c>
      <c r="M91" s="52">
        <v>2</v>
      </c>
      <c r="N91" s="56"/>
    </row>
    <row r="92" spans="1:14" x14ac:dyDescent="0.25">
      <c r="A92" s="9">
        <v>85</v>
      </c>
      <c r="B92" s="9" t="str">
        <f>IF(F92="","",COUNTA($F$8:F92))</f>
        <v/>
      </c>
      <c r="C92" s="44" t="s">
        <v>199</v>
      </c>
      <c r="D92" s="44" t="s">
        <v>202</v>
      </c>
      <c r="E92" s="44">
        <v>5</v>
      </c>
      <c r="F92" s="44"/>
      <c r="G92" s="48">
        <v>42082</v>
      </c>
      <c r="H92" s="44">
        <v>2</v>
      </c>
      <c r="I92" s="8">
        <v>31315001370</v>
      </c>
      <c r="J92" s="44" t="s">
        <v>88</v>
      </c>
      <c r="K92" s="8" t="s">
        <v>193</v>
      </c>
      <c r="L92" s="23" t="s">
        <v>44</v>
      </c>
      <c r="M92" s="52">
        <v>2</v>
      </c>
      <c r="N92" s="56"/>
    </row>
    <row r="93" spans="1:14" x14ac:dyDescent="0.25">
      <c r="A93" s="9">
        <v>86</v>
      </c>
      <c r="B93" s="9" t="str">
        <f>IF(F93="","",COUNTA($F$8:F93))</f>
        <v/>
      </c>
      <c r="C93" s="44" t="s">
        <v>199</v>
      </c>
      <c r="D93" s="44" t="s">
        <v>203</v>
      </c>
      <c r="E93" s="44">
        <v>5</v>
      </c>
      <c r="F93" s="44"/>
      <c r="G93" s="48">
        <v>43266</v>
      </c>
      <c r="H93" s="44">
        <v>1</v>
      </c>
      <c r="I93" s="8">
        <v>31218006536</v>
      </c>
      <c r="J93" s="44" t="s">
        <v>88</v>
      </c>
      <c r="K93" s="8" t="s">
        <v>193</v>
      </c>
      <c r="L93" s="9">
        <v>1</v>
      </c>
      <c r="M93" s="53">
        <v>2</v>
      </c>
      <c r="N93" s="56"/>
    </row>
    <row r="94" spans="1:14" x14ac:dyDescent="0.25">
      <c r="A94" s="9">
        <v>87</v>
      </c>
      <c r="B94" s="9" t="str">
        <f>IF(F94="","",COUNTA($F$8:F94))</f>
        <v/>
      </c>
      <c r="C94" s="44" t="s">
        <v>199</v>
      </c>
      <c r="D94" s="44" t="s">
        <v>204</v>
      </c>
      <c r="E94" s="44">
        <v>5</v>
      </c>
      <c r="F94" s="44"/>
      <c r="G94" s="48">
        <v>44048</v>
      </c>
      <c r="H94" s="44">
        <v>1</v>
      </c>
      <c r="I94" s="8">
        <v>31320009835</v>
      </c>
      <c r="J94" s="44" t="s">
        <v>88</v>
      </c>
      <c r="K94" s="8" t="s">
        <v>193</v>
      </c>
      <c r="L94" s="23" t="s">
        <v>44</v>
      </c>
      <c r="M94" s="52">
        <v>2</v>
      </c>
      <c r="N94" s="56"/>
    </row>
    <row r="95" spans="1:14" s="65" customFormat="1" x14ac:dyDescent="0.25">
      <c r="A95" s="70">
        <v>88</v>
      </c>
      <c r="B95" s="70">
        <f>IF(F95="","",COUNTA($F$8:F95))</f>
        <v>31</v>
      </c>
      <c r="C95" s="105" t="s">
        <v>194</v>
      </c>
      <c r="D95" s="105" t="s">
        <v>194</v>
      </c>
      <c r="E95" s="105">
        <v>1</v>
      </c>
      <c r="F95" s="105">
        <v>1</v>
      </c>
      <c r="G95" s="106">
        <v>18629</v>
      </c>
      <c r="H95" s="105">
        <v>1</v>
      </c>
      <c r="I95" s="107">
        <v>31151001199</v>
      </c>
      <c r="J95" s="105" t="s">
        <v>88</v>
      </c>
      <c r="K95" s="107" t="s">
        <v>193</v>
      </c>
      <c r="L95" s="75" t="s">
        <v>44</v>
      </c>
      <c r="M95" s="76">
        <v>2</v>
      </c>
      <c r="N95" s="77"/>
    </row>
    <row r="96" spans="1:14" x14ac:dyDescent="0.25">
      <c r="A96" s="9">
        <v>89</v>
      </c>
      <c r="B96" s="9" t="str">
        <f>IF(F96="","",COUNTA($F$8:F96))</f>
        <v/>
      </c>
      <c r="C96" s="44" t="s">
        <v>194</v>
      </c>
      <c r="D96" s="44" t="s">
        <v>195</v>
      </c>
      <c r="E96" s="44">
        <v>3</v>
      </c>
      <c r="F96" s="44"/>
      <c r="G96" s="48">
        <v>29181</v>
      </c>
      <c r="H96" s="44">
        <v>1</v>
      </c>
      <c r="I96" s="8">
        <v>31079016043</v>
      </c>
      <c r="J96" s="44" t="s">
        <v>88</v>
      </c>
      <c r="K96" s="8" t="s">
        <v>193</v>
      </c>
      <c r="L96" s="9">
        <v>1</v>
      </c>
      <c r="M96" s="53">
        <v>2</v>
      </c>
      <c r="N96" s="56"/>
    </row>
    <row r="97" spans="1:14" x14ac:dyDescent="0.25">
      <c r="A97" s="9">
        <v>90</v>
      </c>
      <c r="B97" s="9" t="str">
        <f>IF(F97="","",COUNTA($F$8:F97))</f>
        <v/>
      </c>
      <c r="C97" s="44" t="s">
        <v>194</v>
      </c>
      <c r="D97" s="44" t="s">
        <v>196</v>
      </c>
      <c r="E97" s="44">
        <v>3</v>
      </c>
      <c r="F97" s="44"/>
      <c r="G97" s="48">
        <v>34494</v>
      </c>
      <c r="H97" s="44">
        <v>2</v>
      </c>
      <c r="I97" s="8">
        <v>22194000202</v>
      </c>
      <c r="J97" s="44" t="s">
        <v>88</v>
      </c>
      <c r="K97" s="8" t="s">
        <v>193</v>
      </c>
      <c r="L97" s="23" t="s">
        <v>44</v>
      </c>
      <c r="M97" s="52">
        <v>2</v>
      </c>
      <c r="N97" s="56"/>
    </row>
    <row r="98" spans="1:14" x14ac:dyDescent="0.25">
      <c r="A98" s="9">
        <v>91</v>
      </c>
      <c r="B98" s="9" t="str">
        <f>IF(F98="","",COUNTA($F$8:F98))</f>
        <v/>
      </c>
      <c r="C98" s="44" t="s">
        <v>194</v>
      </c>
      <c r="D98" s="44" t="s">
        <v>197</v>
      </c>
      <c r="E98" s="44">
        <v>5</v>
      </c>
      <c r="F98" s="44"/>
      <c r="G98" s="48">
        <v>42397</v>
      </c>
      <c r="H98" s="44">
        <v>1</v>
      </c>
      <c r="I98" s="8">
        <v>31216003286</v>
      </c>
      <c r="J98" s="44" t="s">
        <v>88</v>
      </c>
      <c r="K98" s="8" t="s">
        <v>193</v>
      </c>
      <c r="L98" s="23" t="s">
        <v>44</v>
      </c>
      <c r="M98" s="52">
        <v>2</v>
      </c>
      <c r="N98" s="56"/>
    </row>
    <row r="99" spans="1:14" x14ac:dyDescent="0.25">
      <c r="A99" s="9">
        <v>92</v>
      </c>
      <c r="B99" s="9" t="str">
        <f>IF(F99="","",COUNTA($F$8:F99))</f>
        <v/>
      </c>
      <c r="C99" s="44" t="s">
        <v>194</v>
      </c>
      <c r="D99" s="44" t="s">
        <v>198</v>
      </c>
      <c r="E99" s="44">
        <v>5</v>
      </c>
      <c r="F99" s="44"/>
      <c r="G99" s="48">
        <v>43111</v>
      </c>
      <c r="H99" s="44">
        <v>2</v>
      </c>
      <c r="I99" s="8">
        <v>22318000864</v>
      </c>
      <c r="J99" s="44" t="s">
        <v>88</v>
      </c>
      <c r="K99" s="8" t="s">
        <v>193</v>
      </c>
      <c r="L99" s="9">
        <v>1</v>
      </c>
      <c r="M99" s="53">
        <v>2</v>
      </c>
      <c r="N99" s="56"/>
    </row>
    <row r="100" spans="1:14" s="65" customFormat="1" x14ac:dyDescent="0.25">
      <c r="A100" s="70">
        <v>93</v>
      </c>
      <c r="B100" s="70">
        <f>IF(F100="","",COUNTA($F$8:F100))</f>
        <v>32</v>
      </c>
      <c r="C100" s="105" t="s">
        <v>234</v>
      </c>
      <c r="D100" s="105" t="s">
        <v>234</v>
      </c>
      <c r="E100" s="105">
        <v>1</v>
      </c>
      <c r="F100" s="105">
        <v>1</v>
      </c>
      <c r="G100" s="106">
        <v>29251</v>
      </c>
      <c r="H100" s="105">
        <v>1</v>
      </c>
      <c r="I100" s="107">
        <v>31080000638</v>
      </c>
      <c r="J100" s="105" t="s">
        <v>88</v>
      </c>
      <c r="K100" s="107" t="s">
        <v>235</v>
      </c>
      <c r="L100" s="75" t="s">
        <v>44</v>
      </c>
      <c r="M100" s="76">
        <v>2</v>
      </c>
      <c r="N100" s="108"/>
    </row>
    <row r="101" spans="1:14" x14ac:dyDescent="0.25">
      <c r="A101" s="9">
        <v>94</v>
      </c>
      <c r="B101" s="9" t="str">
        <f>IF(F101="","",COUNTA($F$8:F101))</f>
        <v/>
      </c>
      <c r="C101" s="44" t="s">
        <v>234</v>
      </c>
      <c r="D101" s="44" t="s">
        <v>64</v>
      </c>
      <c r="E101" s="44">
        <v>2</v>
      </c>
      <c r="F101" s="44"/>
      <c r="G101" s="48">
        <v>29986</v>
      </c>
      <c r="H101" s="44">
        <v>2</v>
      </c>
      <c r="I101" s="8">
        <v>31182000796</v>
      </c>
      <c r="J101" s="44" t="s">
        <v>88</v>
      </c>
      <c r="K101" s="8" t="s">
        <v>235</v>
      </c>
      <c r="L101" s="23" t="s">
        <v>44</v>
      </c>
      <c r="M101" s="52">
        <v>2</v>
      </c>
    </row>
    <row r="102" spans="1:14" x14ac:dyDescent="0.25">
      <c r="A102" s="9">
        <v>95</v>
      </c>
      <c r="B102" s="9" t="str">
        <f>IF(F102="","",COUNTA($F$8:F102))</f>
        <v/>
      </c>
      <c r="C102" s="44" t="s">
        <v>234</v>
      </c>
      <c r="D102" s="44" t="s">
        <v>236</v>
      </c>
      <c r="E102" s="44">
        <v>3</v>
      </c>
      <c r="F102" s="44"/>
      <c r="G102" s="48">
        <v>38198</v>
      </c>
      <c r="H102" s="44">
        <v>2</v>
      </c>
      <c r="I102" s="8">
        <v>31304000366</v>
      </c>
      <c r="J102" s="44" t="s">
        <v>88</v>
      </c>
      <c r="K102" s="8" t="s">
        <v>235</v>
      </c>
      <c r="L102" s="9">
        <v>1</v>
      </c>
      <c r="M102" s="53">
        <v>2</v>
      </c>
    </row>
    <row r="103" spans="1:14" x14ac:dyDescent="0.25">
      <c r="A103" s="9">
        <v>96</v>
      </c>
      <c r="B103" s="9" t="str">
        <f>IF(F103="","",COUNTA($F$8:F103))</f>
        <v/>
      </c>
      <c r="C103" s="44" t="s">
        <v>234</v>
      </c>
      <c r="D103" s="44" t="s">
        <v>237</v>
      </c>
      <c r="E103" s="44">
        <v>3</v>
      </c>
      <c r="F103" s="44"/>
      <c r="G103" s="48">
        <v>39127</v>
      </c>
      <c r="H103" s="44">
        <v>2</v>
      </c>
      <c r="I103" s="8">
        <v>31307000568</v>
      </c>
      <c r="J103" s="44" t="s">
        <v>88</v>
      </c>
      <c r="K103" s="8" t="s">
        <v>235</v>
      </c>
      <c r="L103" s="23" t="s">
        <v>44</v>
      </c>
      <c r="M103" s="52">
        <v>2</v>
      </c>
    </row>
    <row r="104" spans="1:14" x14ac:dyDescent="0.25">
      <c r="A104" s="9">
        <v>97</v>
      </c>
      <c r="B104" s="9" t="str">
        <f>IF(F104="","",COUNTA($F$8:F104))</f>
        <v/>
      </c>
      <c r="C104" s="44" t="s">
        <v>234</v>
      </c>
      <c r="D104" s="44" t="s">
        <v>238</v>
      </c>
      <c r="E104" s="44">
        <v>3</v>
      </c>
      <c r="F104" s="44"/>
      <c r="G104" s="48">
        <v>39694</v>
      </c>
      <c r="H104" s="44">
        <v>2</v>
      </c>
      <c r="I104" s="8">
        <v>31308012426</v>
      </c>
      <c r="J104" s="44" t="s">
        <v>88</v>
      </c>
      <c r="K104" s="8" t="s">
        <v>235</v>
      </c>
      <c r="L104" s="23" t="s">
        <v>44</v>
      </c>
      <c r="M104" s="52">
        <v>2</v>
      </c>
    </row>
    <row r="105" spans="1:14" x14ac:dyDescent="0.25">
      <c r="A105" s="9">
        <v>98</v>
      </c>
      <c r="B105" s="9" t="str">
        <f>IF(F105="","",COUNTA($F$8:F105))</f>
        <v/>
      </c>
      <c r="C105" s="44" t="s">
        <v>234</v>
      </c>
      <c r="D105" s="44" t="s">
        <v>239</v>
      </c>
      <c r="E105" s="44">
        <v>3</v>
      </c>
      <c r="F105" s="44"/>
      <c r="G105" s="48">
        <v>39694</v>
      </c>
      <c r="H105" s="44">
        <v>2</v>
      </c>
      <c r="I105" s="8">
        <v>31308004593</v>
      </c>
      <c r="J105" s="44" t="s">
        <v>88</v>
      </c>
      <c r="K105" s="8" t="s">
        <v>235</v>
      </c>
      <c r="L105" s="9">
        <v>1</v>
      </c>
      <c r="M105" s="53">
        <v>2</v>
      </c>
    </row>
    <row r="106" spans="1:14" s="65" customFormat="1" x14ac:dyDescent="0.25">
      <c r="A106" s="70">
        <v>99</v>
      </c>
      <c r="B106" s="70">
        <f>IF(F106="","",COUNTA($F$8:F106))</f>
        <v>33</v>
      </c>
      <c r="C106" s="105" t="s">
        <v>240</v>
      </c>
      <c r="D106" s="105" t="s">
        <v>240</v>
      </c>
      <c r="E106" s="105">
        <v>1</v>
      </c>
      <c r="F106" s="105">
        <v>1</v>
      </c>
      <c r="G106" s="106">
        <v>30120</v>
      </c>
      <c r="H106" s="105">
        <v>2</v>
      </c>
      <c r="I106" s="107">
        <v>31182013963</v>
      </c>
      <c r="J106" s="105" t="s">
        <v>88</v>
      </c>
      <c r="K106" s="107" t="s">
        <v>235</v>
      </c>
      <c r="L106" s="75" t="s">
        <v>44</v>
      </c>
      <c r="M106" s="76">
        <v>2</v>
      </c>
      <c r="N106" s="108"/>
    </row>
    <row r="107" spans="1:14" x14ac:dyDescent="0.25">
      <c r="A107" s="9">
        <v>100</v>
      </c>
      <c r="B107" s="9" t="str">
        <f>IF(F107="","",COUNTA($F$8:F107))</f>
        <v/>
      </c>
      <c r="C107" s="44" t="s">
        <v>240</v>
      </c>
      <c r="D107" s="44" t="s">
        <v>241</v>
      </c>
      <c r="E107" s="44">
        <v>3</v>
      </c>
      <c r="F107" s="44"/>
      <c r="G107" s="48">
        <v>40911</v>
      </c>
      <c r="H107" s="44">
        <v>2</v>
      </c>
      <c r="I107" s="8">
        <v>67212002072</v>
      </c>
      <c r="J107" s="44" t="s">
        <v>88</v>
      </c>
      <c r="K107" s="8" t="s">
        <v>235</v>
      </c>
      <c r="L107" s="23" t="s">
        <v>44</v>
      </c>
      <c r="M107" s="52">
        <v>2</v>
      </c>
    </row>
    <row r="108" spans="1:14" x14ac:dyDescent="0.25">
      <c r="A108" s="9">
        <v>101</v>
      </c>
      <c r="B108" s="9" t="str">
        <f>IF(F108="","",COUNTA($F$8:F108))</f>
        <v/>
      </c>
      <c r="C108" s="44" t="s">
        <v>240</v>
      </c>
      <c r="D108" s="44" t="s">
        <v>242</v>
      </c>
      <c r="E108" s="44">
        <v>3</v>
      </c>
      <c r="F108" s="44"/>
      <c r="G108" s="48">
        <v>43099</v>
      </c>
      <c r="H108" s="44">
        <v>1</v>
      </c>
      <c r="I108" s="8">
        <v>31217017055</v>
      </c>
      <c r="J108" s="44" t="s">
        <v>88</v>
      </c>
      <c r="K108" s="8" t="s">
        <v>235</v>
      </c>
      <c r="L108" s="9">
        <v>1</v>
      </c>
      <c r="M108" s="53">
        <v>2</v>
      </c>
    </row>
    <row r="109" spans="1:14" s="65" customFormat="1" x14ac:dyDescent="0.25">
      <c r="A109" s="70">
        <v>102</v>
      </c>
      <c r="B109" s="70">
        <f>IF(F109="","",COUNTA($F$8:F109))</f>
        <v>34</v>
      </c>
      <c r="C109" s="105" t="s">
        <v>265</v>
      </c>
      <c r="D109" s="105" t="s">
        <v>265</v>
      </c>
      <c r="E109" s="105">
        <v>1</v>
      </c>
      <c r="F109" s="105">
        <v>1</v>
      </c>
      <c r="G109" s="106">
        <v>25678</v>
      </c>
      <c r="H109" s="105">
        <v>1</v>
      </c>
      <c r="I109" s="107">
        <v>31070001329</v>
      </c>
      <c r="J109" s="105" t="s">
        <v>88</v>
      </c>
      <c r="K109" s="107" t="s">
        <v>117</v>
      </c>
      <c r="L109" s="75" t="s">
        <v>44</v>
      </c>
      <c r="M109" s="76">
        <v>2</v>
      </c>
      <c r="N109" s="108"/>
    </row>
    <row r="110" spans="1:14" x14ac:dyDescent="0.25">
      <c r="A110" s="9">
        <v>103</v>
      </c>
      <c r="B110" s="9" t="str">
        <f>IF(F110="","",COUNTA($F$8:F110))</f>
        <v/>
      </c>
      <c r="C110" s="44" t="s">
        <v>265</v>
      </c>
      <c r="D110" s="44" t="s">
        <v>118</v>
      </c>
      <c r="E110" s="44">
        <v>2</v>
      </c>
      <c r="F110" s="44"/>
      <c r="G110" s="48">
        <v>27855</v>
      </c>
      <c r="H110" s="44">
        <v>2</v>
      </c>
      <c r="I110" s="8">
        <v>31176001557</v>
      </c>
      <c r="J110" s="44" t="s">
        <v>88</v>
      </c>
      <c r="K110" s="8" t="s">
        <v>117</v>
      </c>
      <c r="L110" s="23" t="s">
        <v>44</v>
      </c>
      <c r="M110" s="52">
        <v>2</v>
      </c>
    </row>
    <row r="111" spans="1:14" s="65" customFormat="1" x14ac:dyDescent="0.25">
      <c r="A111" s="70">
        <v>104</v>
      </c>
      <c r="B111" s="70">
        <f>IF(F111="","",COUNTA($F$8:F111))</f>
        <v>35</v>
      </c>
      <c r="C111" s="82" t="s">
        <v>55</v>
      </c>
      <c r="D111" s="82" t="s">
        <v>55</v>
      </c>
      <c r="E111" s="73">
        <v>1</v>
      </c>
      <c r="F111" s="70" t="str">
        <f>IF(E111=1,"1","")</f>
        <v>1</v>
      </c>
      <c r="G111" s="83">
        <v>16273</v>
      </c>
      <c r="H111" s="73">
        <v>2</v>
      </c>
      <c r="I111" s="74" t="s">
        <v>11</v>
      </c>
      <c r="J111" s="84" t="s">
        <v>9</v>
      </c>
      <c r="K111" s="73" t="s">
        <v>49</v>
      </c>
      <c r="L111" s="70">
        <v>1</v>
      </c>
      <c r="M111" s="81">
        <v>2</v>
      </c>
      <c r="N111" s="108"/>
    </row>
    <row r="112" spans="1:14" x14ac:dyDescent="0.25">
      <c r="A112" s="9">
        <v>105</v>
      </c>
      <c r="B112" s="70" t="str">
        <f>IF(F112="","",COUNTA($F$8:F112))</f>
        <v/>
      </c>
      <c r="C112" s="18" t="s">
        <v>55</v>
      </c>
      <c r="D112" s="18" t="s">
        <v>70</v>
      </c>
      <c r="E112" s="19">
        <v>3</v>
      </c>
      <c r="F112" s="9"/>
      <c r="G112" s="24">
        <v>25456</v>
      </c>
      <c r="H112" s="19">
        <v>2</v>
      </c>
      <c r="I112" s="21" t="s">
        <v>39</v>
      </c>
      <c r="J112" s="22" t="s">
        <v>9</v>
      </c>
      <c r="K112" s="19" t="s">
        <v>49</v>
      </c>
      <c r="L112" s="23" t="s">
        <v>44</v>
      </c>
      <c r="M112" s="52">
        <v>2</v>
      </c>
    </row>
    <row r="113" spans="1:14" x14ac:dyDescent="0.25">
      <c r="A113" s="9">
        <v>106</v>
      </c>
      <c r="B113" s="70" t="str">
        <f>IF(F113="","",COUNTA($F$8:F113))</f>
        <v/>
      </c>
      <c r="C113" s="18" t="s">
        <v>55</v>
      </c>
      <c r="D113" s="18" t="s">
        <v>71</v>
      </c>
      <c r="E113" s="19">
        <v>3</v>
      </c>
      <c r="F113" s="9"/>
      <c r="G113" s="24">
        <v>26196</v>
      </c>
      <c r="H113" s="19">
        <v>1</v>
      </c>
      <c r="I113" s="21" t="s">
        <v>12</v>
      </c>
      <c r="J113" s="22" t="s">
        <v>9</v>
      </c>
      <c r="K113" s="19" t="s">
        <v>49</v>
      </c>
      <c r="L113" s="23" t="s">
        <v>44</v>
      </c>
      <c r="M113" s="52">
        <v>2</v>
      </c>
    </row>
    <row r="114" spans="1:14" x14ac:dyDescent="0.25">
      <c r="A114" s="9">
        <v>107</v>
      </c>
      <c r="B114" s="70" t="str">
        <f>IF(F114="","",COUNTA($F$8:F114))</f>
        <v/>
      </c>
      <c r="C114" s="18" t="s">
        <v>55</v>
      </c>
      <c r="D114" s="18" t="s">
        <v>72</v>
      </c>
      <c r="E114" s="19">
        <v>3</v>
      </c>
      <c r="F114" s="9"/>
      <c r="G114" s="24">
        <v>28082</v>
      </c>
      <c r="H114" s="19">
        <v>2</v>
      </c>
      <c r="I114" s="21" t="s">
        <v>13</v>
      </c>
      <c r="J114" s="22" t="s">
        <v>9</v>
      </c>
      <c r="K114" s="19" t="s">
        <v>49</v>
      </c>
      <c r="L114" s="9">
        <v>1</v>
      </c>
      <c r="M114" s="53">
        <v>2</v>
      </c>
    </row>
    <row r="115" spans="1:14" x14ac:dyDescent="0.25">
      <c r="A115" s="9">
        <v>108</v>
      </c>
      <c r="B115" s="70" t="str">
        <f>IF(F115="","",COUNTA($F$8:F115))</f>
        <v/>
      </c>
      <c r="C115" s="18" t="s">
        <v>55</v>
      </c>
      <c r="D115" s="18" t="s">
        <v>73</v>
      </c>
      <c r="E115" s="19">
        <v>5</v>
      </c>
      <c r="F115" s="9"/>
      <c r="G115" s="24">
        <v>37265</v>
      </c>
      <c r="H115" s="19">
        <v>2</v>
      </c>
      <c r="I115" s="21" t="s">
        <v>14</v>
      </c>
      <c r="J115" s="22" t="s">
        <v>9</v>
      </c>
      <c r="K115" s="19" t="s">
        <v>49</v>
      </c>
      <c r="L115" s="23" t="s">
        <v>44</v>
      </c>
      <c r="M115" s="52">
        <v>2</v>
      </c>
    </row>
    <row r="116" spans="1:14" x14ac:dyDescent="0.25">
      <c r="A116" s="9">
        <v>109</v>
      </c>
      <c r="B116" s="70" t="str">
        <f>IF(F116="","",COUNTA($F$8:F116))</f>
        <v/>
      </c>
      <c r="C116" s="18" t="s">
        <v>55</v>
      </c>
      <c r="D116" s="18" t="s">
        <v>74</v>
      </c>
      <c r="E116" s="19">
        <v>5</v>
      </c>
      <c r="F116" s="9"/>
      <c r="G116" s="24">
        <v>39050</v>
      </c>
      <c r="H116" s="19">
        <v>2</v>
      </c>
      <c r="I116" s="21" t="s">
        <v>40</v>
      </c>
      <c r="J116" s="22" t="s">
        <v>9</v>
      </c>
      <c r="K116" s="19" t="s">
        <v>49</v>
      </c>
      <c r="L116" s="23" t="s">
        <v>44</v>
      </c>
      <c r="M116" s="52">
        <v>2</v>
      </c>
    </row>
    <row r="117" spans="1:14" x14ac:dyDescent="0.25">
      <c r="A117" s="9">
        <v>110</v>
      </c>
      <c r="B117" s="70" t="str">
        <f>IF(F117="","",COUNTA($F$8:F117))</f>
        <v/>
      </c>
      <c r="C117" s="18" t="s">
        <v>55</v>
      </c>
      <c r="D117" s="18" t="s">
        <v>75</v>
      </c>
      <c r="E117" s="19">
        <v>5</v>
      </c>
      <c r="F117" s="9"/>
      <c r="G117" s="24">
        <v>40176</v>
      </c>
      <c r="H117" s="19">
        <v>2</v>
      </c>
      <c r="I117" s="21" t="s">
        <v>41</v>
      </c>
      <c r="J117" s="22" t="s">
        <v>9</v>
      </c>
      <c r="K117" s="19" t="s">
        <v>49</v>
      </c>
      <c r="L117" s="9">
        <v>1</v>
      </c>
      <c r="M117" s="53">
        <v>2</v>
      </c>
    </row>
    <row r="118" spans="1:14" s="65" customFormat="1" ht="25.5" x14ac:dyDescent="0.25">
      <c r="A118" s="70">
        <v>111</v>
      </c>
      <c r="B118" s="70">
        <f>IF(F118="","",COUNTA($F$8:F118))</f>
        <v>36</v>
      </c>
      <c r="C118" s="82" t="s">
        <v>54</v>
      </c>
      <c r="D118" s="82" t="s">
        <v>54</v>
      </c>
      <c r="E118" s="73">
        <v>1</v>
      </c>
      <c r="F118" s="70" t="str">
        <f>IF(E118=1,"1","")</f>
        <v>1</v>
      </c>
      <c r="G118" s="87">
        <v>24170</v>
      </c>
      <c r="H118" s="73">
        <v>2</v>
      </c>
      <c r="I118" s="74" t="s">
        <v>31</v>
      </c>
      <c r="J118" s="84" t="s">
        <v>9</v>
      </c>
      <c r="K118" s="73" t="s">
        <v>267</v>
      </c>
      <c r="L118" s="75" t="s">
        <v>44</v>
      </c>
      <c r="M118" s="76">
        <v>2</v>
      </c>
      <c r="N118" s="108"/>
    </row>
    <row r="119" spans="1:14" ht="25.5" x14ac:dyDescent="0.25">
      <c r="A119" s="9">
        <v>112</v>
      </c>
      <c r="B119" s="70" t="str">
        <f>IF(F119="","",COUNTA($F$8:F119))</f>
        <v/>
      </c>
      <c r="C119" s="18" t="s">
        <v>54</v>
      </c>
      <c r="D119" s="18" t="s">
        <v>68</v>
      </c>
      <c r="E119" s="19">
        <v>2</v>
      </c>
      <c r="F119" s="9"/>
      <c r="G119" s="20">
        <v>30848</v>
      </c>
      <c r="H119" s="19">
        <v>2</v>
      </c>
      <c r="I119" s="21" t="s">
        <v>32</v>
      </c>
      <c r="J119" s="22" t="s">
        <v>9</v>
      </c>
      <c r="K119" s="19" t="s">
        <v>267</v>
      </c>
      <c r="L119" s="23" t="s">
        <v>44</v>
      </c>
      <c r="M119" s="52">
        <v>2</v>
      </c>
    </row>
    <row r="120" spans="1:14" x14ac:dyDescent="0.25">
      <c r="A120" s="9">
        <v>113</v>
      </c>
      <c r="B120" s="70">
        <f>IF(F120="","",COUNTA($F$8:F120))</f>
        <v>37</v>
      </c>
      <c r="C120" s="62" t="s">
        <v>106</v>
      </c>
      <c r="D120" s="62" t="s">
        <v>104</v>
      </c>
      <c r="E120" s="61">
        <v>1</v>
      </c>
      <c r="F120" s="61" t="str">
        <f>IF(E120=1,"1","")</f>
        <v>1</v>
      </c>
      <c r="G120" s="63" t="s">
        <v>268</v>
      </c>
      <c r="H120" s="66">
        <v>2</v>
      </c>
      <c r="I120" s="67" t="s">
        <v>105</v>
      </c>
      <c r="J120" s="66" t="s">
        <v>88</v>
      </c>
      <c r="K120" s="64" t="s">
        <v>103</v>
      </c>
      <c r="L120" s="75" t="s">
        <v>44</v>
      </c>
      <c r="M120" s="76">
        <v>2</v>
      </c>
    </row>
    <row r="121" spans="1:14" s="65" customFormat="1" x14ac:dyDescent="0.25">
      <c r="A121" s="70">
        <v>114</v>
      </c>
      <c r="B121" s="70" t="str">
        <f>IF(F121="","",COUNTA($F$8:F121))</f>
        <v/>
      </c>
      <c r="C121" s="5" t="s">
        <v>106</v>
      </c>
      <c r="D121" s="5" t="s">
        <v>106</v>
      </c>
      <c r="E121" s="4">
        <v>1</v>
      </c>
      <c r="F121" s="4"/>
      <c r="G121" s="47">
        <v>24442</v>
      </c>
      <c r="H121" s="3">
        <v>1</v>
      </c>
      <c r="I121" s="49" t="s">
        <v>107</v>
      </c>
      <c r="J121" s="3" t="s">
        <v>88</v>
      </c>
      <c r="K121" s="50" t="s">
        <v>103</v>
      </c>
      <c r="L121" s="9">
        <v>1</v>
      </c>
      <c r="M121" s="53">
        <v>2</v>
      </c>
      <c r="N121" s="108"/>
    </row>
    <row r="122" spans="1:14" s="65" customFormat="1" x14ac:dyDescent="0.25">
      <c r="A122" s="70">
        <v>115</v>
      </c>
      <c r="B122" s="70">
        <f>IF(F122="","",COUNTA($F$8:F122))</f>
        <v>38</v>
      </c>
      <c r="C122" s="82" t="s">
        <v>62</v>
      </c>
      <c r="D122" s="82" t="s">
        <v>62</v>
      </c>
      <c r="E122" s="73">
        <v>1</v>
      </c>
      <c r="F122" s="70" t="str">
        <f>IF(E122=1,"1","")</f>
        <v>1</v>
      </c>
      <c r="G122" s="69">
        <v>29096</v>
      </c>
      <c r="H122" s="61">
        <v>1</v>
      </c>
      <c r="I122" s="67" t="s">
        <v>18</v>
      </c>
      <c r="J122" s="66" t="s">
        <v>88</v>
      </c>
      <c r="K122" s="73" t="s">
        <v>48</v>
      </c>
      <c r="L122" s="75" t="s">
        <v>44</v>
      </c>
      <c r="M122" s="76">
        <v>2</v>
      </c>
      <c r="N122" s="108"/>
    </row>
    <row r="123" spans="1:14" x14ac:dyDescent="0.25">
      <c r="A123" s="9">
        <v>116</v>
      </c>
      <c r="B123" s="70" t="str">
        <f>IF(F123="","",COUNTA($F$8:F123))</f>
        <v/>
      </c>
      <c r="C123" s="18" t="s">
        <v>62</v>
      </c>
      <c r="D123" s="18" t="s">
        <v>50</v>
      </c>
      <c r="E123" s="19">
        <v>2</v>
      </c>
      <c r="F123" s="9"/>
      <c r="G123" s="59">
        <v>30171</v>
      </c>
      <c r="H123" s="4">
        <v>2</v>
      </c>
      <c r="I123" s="49" t="s">
        <v>19</v>
      </c>
      <c r="J123" s="3" t="s">
        <v>88</v>
      </c>
      <c r="K123" s="19" t="s">
        <v>48</v>
      </c>
      <c r="L123" s="9">
        <v>1</v>
      </c>
      <c r="M123" s="53">
        <v>2</v>
      </c>
    </row>
    <row r="124" spans="1:14" x14ac:dyDescent="0.25">
      <c r="A124" s="9">
        <v>117</v>
      </c>
      <c r="B124" s="70" t="str">
        <f>IF(F124="","",COUNTA($F$8:F124))</f>
        <v/>
      </c>
      <c r="C124" s="18" t="s">
        <v>62</v>
      </c>
      <c r="D124" s="18" t="s">
        <v>83</v>
      </c>
      <c r="E124" s="19">
        <v>5</v>
      </c>
      <c r="F124" s="9"/>
      <c r="G124" s="59">
        <v>19907</v>
      </c>
      <c r="H124" s="4">
        <v>2</v>
      </c>
      <c r="I124" s="60" t="s">
        <v>22</v>
      </c>
      <c r="J124" s="3" t="s">
        <v>88</v>
      </c>
      <c r="K124" s="19" t="s">
        <v>48</v>
      </c>
      <c r="L124" s="23" t="s">
        <v>44</v>
      </c>
      <c r="M124" s="52">
        <v>2</v>
      </c>
    </row>
    <row r="125" spans="1:14" x14ac:dyDescent="0.25">
      <c r="A125" s="9">
        <v>118</v>
      </c>
      <c r="B125" s="70" t="str">
        <f>IF(F125="","",COUNTA($F$8:F125))</f>
        <v/>
      </c>
      <c r="C125" s="18" t="s">
        <v>62</v>
      </c>
      <c r="D125" s="18" t="s">
        <v>69</v>
      </c>
      <c r="E125" s="19">
        <v>3</v>
      </c>
      <c r="F125" s="9"/>
      <c r="G125" s="59">
        <v>37402</v>
      </c>
      <c r="H125" s="4">
        <v>1</v>
      </c>
      <c r="I125" s="49" t="s">
        <v>20</v>
      </c>
      <c r="J125" s="3" t="s">
        <v>88</v>
      </c>
      <c r="K125" s="19" t="s">
        <v>48</v>
      </c>
      <c r="L125" s="23" t="s">
        <v>44</v>
      </c>
      <c r="M125" s="52">
        <v>2</v>
      </c>
    </row>
    <row r="126" spans="1:14" x14ac:dyDescent="0.25">
      <c r="A126" s="9">
        <v>119</v>
      </c>
      <c r="B126" s="70" t="str">
        <f>IF(F126="","",COUNTA($F$8:F126))</f>
        <v/>
      </c>
      <c r="C126" s="18" t="s">
        <v>62</v>
      </c>
      <c r="D126" s="18" t="s">
        <v>84</v>
      </c>
      <c r="E126" s="19">
        <v>3</v>
      </c>
      <c r="F126" s="9"/>
      <c r="G126" s="59">
        <v>39529</v>
      </c>
      <c r="H126" s="4">
        <v>2</v>
      </c>
      <c r="I126" s="49" t="s">
        <v>21</v>
      </c>
      <c r="J126" s="3" t="s">
        <v>88</v>
      </c>
      <c r="K126" s="19" t="s">
        <v>48</v>
      </c>
      <c r="L126" s="9">
        <v>1</v>
      </c>
      <c r="M126" s="53">
        <v>2</v>
      </c>
    </row>
    <row r="127" spans="1:14" s="65" customFormat="1" x14ac:dyDescent="0.25">
      <c r="A127" s="70">
        <v>120</v>
      </c>
      <c r="B127" s="70">
        <f>IF(F127="","",COUNTA($F$8:F127))</f>
        <v>39</v>
      </c>
      <c r="C127" s="82" t="s">
        <v>63</v>
      </c>
      <c r="D127" s="82" t="s">
        <v>63</v>
      </c>
      <c r="E127" s="73">
        <v>1</v>
      </c>
      <c r="F127" s="70" t="str">
        <f>IF(E127=1,"1","")</f>
        <v>1</v>
      </c>
      <c r="G127" s="68">
        <v>38952</v>
      </c>
      <c r="H127" s="61">
        <v>2</v>
      </c>
      <c r="I127" s="67" t="s">
        <v>23</v>
      </c>
      <c r="J127" s="66" t="s">
        <v>88</v>
      </c>
      <c r="K127" s="73" t="s">
        <v>48</v>
      </c>
      <c r="L127" s="75" t="s">
        <v>44</v>
      </c>
      <c r="M127" s="76">
        <v>2</v>
      </c>
      <c r="N127" s="108"/>
    </row>
    <row r="128" spans="1:14" x14ac:dyDescent="0.25">
      <c r="A128" s="9">
        <v>121</v>
      </c>
      <c r="B128" s="70" t="str">
        <f>IF(F128="","",COUNTA($F$8:F128))</f>
        <v/>
      </c>
      <c r="C128" s="18" t="s">
        <v>63</v>
      </c>
      <c r="D128" s="18" t="s">
        <v>85</v>
      </c>
      <c r="E128" s="19">
        <v>5</v>
      </c>
      <c r="F128" s="9"/>
      <c r="G128" s="7">
        <v>37597</v>
      </c>
      <c r="H128" s="4">
        <v>1</v>
      </c>
      <c r="I128" s="49" t="s">
        <v>24</v>
      </c>
      <c r="J128" s="3" t="s">
        <v>88</v>
      </c>
      <c r="K128" s="19" t="s">
        <v>48</v>
      </c>
      <c r="L128" s="23" t="s">
        <v>44</v>
      </c>
      <c r="M128" s="52">
        <v>2</v>
      </c>
    </row>
    <row r="129" spans="1:14" s="65" customFormat="1" x14ac:dyDescent="0.25">
      <c r="A129" s="70">
        <v>122</v>
      </c>
      <c r="B129" s="70">
        <f>IF(F129="","",COUNTA($F$8:F129))</f>
        <v>40</v>
      </c>
      <c r="C129" s="71" t="s">
        <v>95</v>
      </c>
      <c r="D129" s="71" t="s">
        <v>95</v>
      </c>
      <c r="E129" s="79">
        <v>1</v>
      </c>
      <c r="F129" s="70" t="str">
        <f>IF(E129=1,"1","")</f>
        <v>1</v>
      </c>
      <c r="G129" s="63">
        <v>16263</v>
      </c>
      <c r="H129" s="66">
        <v>2</v>
      </c>
      <c r="I129" s="67" t="s">
        <v>96</v>
      </c>
      <c r="J129" s="66" t="s">
        <v>88</v>
      </c>
      <c r="K129" s="80" t="s">
        <v>94</v>
      </c>
      <c r="L129" s="70">
        <v>1</v>
      </c>
      <c r="M129" s="81">
        <v>2</v>
      </c>
      <c r="N129" s="109"/>
    </row>
    <row r="130" spans="1:14" s="65" customFormat="1" x14ac:dyDescent="0.25">
      <c r="A130" s="70">
        <v>123</v>
      </c>
      <c r="B130" s="70">
        <f>IF(F130="","",COUNTA($F$8:F130))</f>
        <v>41</v>
      </c>
      <c r="C130" s="71" t="s">
        <v>97</v>
      </c>
      <c r="D130" s="71" t="s">
        <v>97</v>
      </c>
      <c r="E130" s="70">
        <v>1</v>
      </c>
      <c r="F130" s="70" t="str">
        <f>IF(E130=1,"1","")</f>
        <v>1</v>
      </c>
      <c r="G130" s="78">
        <v>27395</v>
      </c>
      <c r="H130" s="79">
        <v>1</v>
      </c>
      <c r="I130" s="79" t="s">
        <v>98</v>
      </c>
      <c r="J130" s="79" t="s">
        <v>88</v>
      </c>
      <c r="K130" s="80" t="s">
        <v>94</v>
      </c>
      <c r="L130" s="75" t="s">
        <v>44</v>
      </c>
      <c r="M130" s="76">
        <v>2</v>
      </c>
      <c r="N130" s="108"/>
    </row>
    <row r="131" spans="1:14" x14ac:dyDescent="0.25">
      <c r="A131" s="9">
        <v>124</v>
      </c>
      <c r="B131" s="70" t="str">
        <f>IF(F131="","",COUNTA($F$8:F131))</f>
        <v/>
      </c>
      <c r="C131" s="10" t="s">
        <v>97</v>
      </c>
      <c r="D131" s="15" t="s">
        <v>99</v>
      </c>
      <c r="E131" s="9">
        <v>4</v>
      </c>
      <c r="F131" s="9"/>
      <c r="G131" s="11">
        <v>18122</v>
      </c>
      <c r="H131" s="12">
        <v>1</v>
      </c>
      <c r="I131" s="14" t="s">
        <v>100</v>
      </c>
      <c r="J131" s="12" t="s">
        <v>9</v>
      </c>
      <c r="K131" s="13" t="s">
        <v>94</v>
      </c>
      <c r="L131" s="23" t="s">
        <v>44</v>
      </c>
      <c r="M131" s="52">
        <v>2</v>
      </c>
    </row>
    <row r="132" spans="1:14" x14ac:dyDescent="0.25">
      <c r="A132" s="9">
        <v>125</v>
      </c>
      <c r="B132" s="70" t="str">
        <f>IF(F132="","",COUNTA($F$8:F132))</f>
        <v/>
      </c>
      <c r="C132" s="10" t="s">
        <v>97</v>
      </c>
      <c r="D132" s="10" t="s">
        <v>101</v>
      </c>
      <c r="E132" s="9">
        <v>4</v>
      </c>
      <c r="F132" s="9"/>
      <c r="G132" s="16">
        <v>18020</v>
      </c>
      <c r="H132" s="12">
        <v>2</v>
      </c>
      <c r="I132" s="14" t="s">
        <v>102</v>
      </c>
      <c r="J132" s="12" t="s">
        <v>9</v>
      </c>
      <c r="K132" s="13" t="s">
        <v>94</v>
      </c>
      <c r="L132" s="9">
        <v>1</v>
      </c>
      <c r="M132" s="53">
        <v>2</v>
      </c>
    </row>
    <row r="133" spans="1:14" s="65" customFormat="1" x14ac:dyDescent="0.25">
      <c r="A133" s="70">
        <v>126</v>
      </c>
      <c r="B133" s="70">
        <f>IF(F133="","",COUNTA($F$8:F133))</f>
        <v>42</v>
      </c>
      <c r="C133" s="82" t="s">
        <v>225</v>
      </c>
      <c r="D133" s="82" t="s">
        <v>225</v>
      </c>
      <c r="E133" s="73">
        <v>1</v>
      </c>
      <c r="F133" s="70" t="str">
        <f>IF(E133=1,"1","")</f>
        <v>1</v>
      </c>
      <c r="G133" s="72">
        <v>16902</v>
      </c>
      <c r="H133" s="84">
        <v>2</v>
      </c>
      <c r="I133" s="110" t="s">
        <v>226</v>
      </c>
      <c r="J133" s="84" t="s">
        <v>88</v>
      </c>
      <c r="K133" s="75" t="s">
        <v>224</v>
      </c>
      <c r="L133" s="75" t="s">
        <v>44</v>
      </c>
      <c r="M133" s="76">
        <v>2</v>
      </c>
      <c r="N133" s="111"/>
    </row>
    <row r="134" spans="1:14" x14ac:dyDescent="0.25">
      <c r="A134" s="9">
        <v>127</v>
      </c>
      <c r="B134" s="70" t="str">
        <f>IF(F134="","",COUNTA($F$8:F134))</f>
        <v/>
      </c>
      <c r="C134" s="18" t="s">
        <v>225</v>
      </c>
      <c r="D134" s="18" t="s">
        <v>136</v>
      </c>
      <c r="E134" s="19">
        <v>3</v>
      </c>
      <c r="F134" s="9"/>
      <c r="G134" s="16">
        <v>26943</v>
      </c>
      <c r="H134" s="23">
        <v>1</v>
      </c>
      <c r="I134" s="25" t="s">
        <v>227</v>
      </c>
      <c r="J134" s="22" t="s">
        <v>88</v>
      </c>
      <c r="K134" s="23" t="s">
        <v>224</v>
      </c>
      <c r="L134" s="23" t="s">
        <v>44</v>
      </c>
      <c r="M134" s="52">
        <v>2</v>
      </c>
      <c r="N134" s="58"/>
    </row>
    <row r="135" spans="1:14" x14ac:dyDescent="0.25">
      <c r="A135" s="9">
        <v>128</v>
      </c>
      <c r="B135" s="70" t="str">
        <f>IF(F135="","",COUNTA($F$8:F135))</f>
        <v/>
      </c>
      <c r="C135" s="18" t="s">
        <v>225</v>
      </c>
      <c r="D135" s="18" t="s">
        <v>228</v>
      </c>
      <c r="E135" s="19">
        <v>3</v>
      </c>
      <c r="F135" s="9"/>
      <c r="G135" s="16">
        <v>29363</v>
      </c>
      <c r="H135" s="22">
        <v>2</v>
      </c>
      <c r="I135" s="21" t="s">
        <v>229</v>
      </c>
      <c r="J135" s="22" t="s">
        <v>88</v>
      </c>
      <c r="K135" s="23" t="s">
        <v>224</v>
      </c>
      <c r="L135" s="9">
        <v>1</v>
      </c>
      <c r="M135" s="53">
        <v>2</v>
      </c>
      <c r="N135" s="58"/>
    </row>
    <row r="136" spans="1:14" x14ac:dyDescent="0.25">
      <c r="A136" s="9">
        <v>129</v>
      </c>
      <c r="B136" s="70" t="str">
        <f>IF(F136="","",COUNTA($F$8:F136))</f>
        <v/>
      </c>
      <c r="C136" s="18" t="s">
        <v>225</v>
      </c>
      <c r="D136" s="18" t="s">
        <v>230</v>
      </c>
      <c r="E136" s="19">
        <v>5</v>
      </c>
      <c r="F136" s="9"/>
      <c r="G136" s="16">
        <v>37355</v>
      </c>
      <c r="H136" s="22">
        <v>2</v>
      </c>
      <c r="I136" s="25" t="s">
        <v>231</v>
      </c>
      <c r="J136" s="22" t="s">
        <v>88</v>
      </c>
      <c r="K136" s="23" t="s">
        <v>224</v>
      </c>
      <c r="L136" s="23" t="s">
        <v>44</v>
      </c>
      <c r="M136" s="52">
        <v>2</v>
      </c>
      <c r="N136" s="58"/>
    </row>
    <row r="137" spans="1:14" x14ac:dyDescent="0.25">
      <c r="A137" s="9">
        <v>130</v>
      </c>
      <c r="B137" s="70" t="str">
        <f>IF(F137="","",COUNTA($F$8:F137))</f>
        <v/>
      </c>
      <c r="C137" s="18" t="s">
        <v>225</v>
      </c>
      <c r="D137" s="18" t="s">
        <v>232</v>
      </c>
      <c r="E137" s="19">
        <v>5</v>
      </c>
      <c r="F137" s="9"/>
      <c r="G137" s="16">
        <v>39840</v>
      </c>
      <c r="H137" s="22">
        <v>2</v>
      </c>
      <c r="I137" s="25" t="s">
        <v>233</v>
      </c>
      <c r="J137" s="22" t="s">
        <v>88</v>
      </c>
      <c r="K137" s="23" t="s">
        <v>224</v>
      </c>
      <c r="L137" s="23" t="s">
        <v>44</v>
      </c>
      <c r="M137" s="52">
        <v>2</v>
      </c>
      <c r="N137" s="58"/>
    </row>
  </sheetData>
  <autoFilter ref="A7:N137"/>
  <conditionalFormatting sqref="G8:G11">
    <cfRule type="expression" dxfId="90" priority="91" stopIfTrue="1">
      <formula>#REF! = "1. Chủ hộ"</formula>
    </cfRule>
  </conditionalFormatting>
  <conditionalFormatting sqref="E8:E11">
    <cfRule type="expression" dxfId="89" priority="93" stopIfTrue="1">
      <formula>#REF! = "1. Chủ hộ"</formula>
    </cfRule>
  </conditionalFormatting>
  <conditionalFormatting sqref="H8:I9">
    <cfRule type="expression" dxfId="88" priority="92" stopIfTrue="1">
      <formula>#REF! = "1. Chủ hộ"</formula>
    </cfRule>
  </conditionalFormatting>
  <conditionalFormatting sqref="G12:G15 J120:J121 C120:C121">
    <cfRule type="expression" dxfId="87" priority="86" stopIfTrue="1">
      <formula>#REF! = "1. Chủ hộ"</formula>
    </cfRule>
  </conditionalFormatting>
  <conditionalFormatting sqref="C12:C15">
    <cfRule type="expression" dxfId="86" priority="87" stopIfTrue="1">
      <formula>#REF! = "1. Chủ hộ"</formula>
    </cfRule>
  </conditionalFormatting>
  <conditionalFormatting sqref="D12:E12 D15">
    <cfRule type="expression" dxfId="85" priority="90" stopIfTrue="1">
      <formula>#REF! = "1. Chủ hộ"</formula>
    </cfRule>
  </conditionalFormatting>
  <conditionalFormatting sqref="E13:E15">
    <cfRule type="expression" dxfId="84" priority="89" stopIfTrue="1">
      <formula>#REF! = "1. Chủ hộ"</formula>
    </cfRule>
  </conditionalFormatting>
  <conditionalFormatting sqref="H12:I15">
    <cfRule type="expression" dxfId="83" priority="88" stopIfTrue="1">
      <formula>#REF! = "1. Chủ hộ"</formula>
    </cfRule>
  </conditionalFormatting>
  <conditionalFormatting sqref="C16:E17 G16:J17">
    <cfRule type="expression" dxfId="82" priority="85" stopIfTrue="1">
      <formula>#REF! = "1. Chủ hộ"</formula>
    </cfRule>
  </conditionalFormatting>
  <conditionalFormatting sqref="G18:G25">
    <cfRule type="expression" dxfId="81" priority="80" stopIfTrue="1">
      <formula>#REF! = "1. Chủ hộ"</formula>
    </cfRule>
  </conditionalFormatting>
  <conditionalFormatting sqref="C19:C25">
    <cfRule type="expression" dxfId="80" priority="81" stopIfTrue="1">
      <formula>#REF! = "1. Chủ hộ"</formula>
    </cfRule>
  </conditionalFormatting>
  <conditionalFormatting sqref="C18:D18 D20 D22:D23">
    <cfRule type="expression" dxfId="79" priority="84" stopIfTrue="1">
      <formula>#REF! = "1. Chủ hộ"</formula>
    </cfRule>
  </conditionalFormatting>
  <conditionalFormatting sqref="E18:E25">
    <cfRule type="expression" dxfId="78" priority="83" stopIfTrue="1">
      <formula>#REF! = "1. Chủ hộ"</formula>
    </cfRule>
  </conditionalFormatting>
  <conditionalFormatting sqref="H18:I25">
    <cfRule type="expression" dxfId="77" priority="82" stopIfTrue="1">
      <formula>#REF! = "1. Chủ hộ"</formula>
    </cfRule>
  </conditionalFormatting>
  <conditionalFormatting sqref="D26:E29 G26:J29">
    <cfRule type="expression" dxfId="76" priority="79" stopIfTrue="1">
      <formula>#REF! = "1. Chủ hộ"</formula>
    </cfRule>
  </conditionalFormatting>
  <conditionalFormatting sqref="H30:H33">
    <cfRule type="expression" dxfId="75" priority="78" stopIfTrue="1">
      <formula>#REF! = "1. Chủ hộ"</formula>
    </cfRule>
  </conditionalFormatting>
  <conditionalFormatting sqref="J30:J33">
    <cfRule type="expression" dxfId="74" priority="77" stopIfTrue="1">
      <formula>#REF! = "1. Chủ hộ"</formula>
    </cfRule>
  </conditionalFormatting>
  <conditionalFormatting sqref="D34:E37">
    <cfRule type="expression" dxfId="73" priority="76" stopIfTrue="1">
      <formula>#REF! = "1. Chủ hộ"</formula>
    </cfRule>
  </conditionalFormatting>
  <conditionalFormatting sqref="G34:J37">
    <cfRule type="expression" dxfId="72" priority="75" stopIfTrue="1">
      <formula>#REF! = "1. Chủ hộ"</formula>
    </cfRule>
  </conditionalFormatting>
  <conditionalFormatting sqref="E45:E46 G45:I46">
    <cfRule type="expression" dxfId="71" priority="70" stopIfTrue="1">
      <formula>#REF! = "1. Chủ hộ"</formula>
    </cfRule>
  </conditionalFormatting>
  <conditionalFormatting sqref="D38:E39 G38:J39">
    <cfRule type="expression" dxfId="70" priority="74" stopIfTrue="1">
      <formula>#REF! = "1. Chủ hộ"</formula>
    </cfRule>
  </conditionalFormatting>
  <conditionalFormatting sqref="G40:J41 D40:E41">
    <cfRule type="expression" dxfId="69" priority="73" stopIfTrue="1">
      <formula>#REF! = "1. Chủ hộ"</formula>
    </cfRule>
  </conditionalFormatting>
  <conditionalFormatting sqref="D42:E42 G42:J42">
    <cfRule type="expression" dxfId="68" priority="72" stopIfTrue="1">
      <formula>#REF! = "1. Chủ hộ"</formula>
    </cfRule>
  </conditionalFormatting>
  <conditionalFormatting sqref="G56:G57">
    <cfRule type="expression" dxfId="67" priority="55" stopIfTrue="1">
      <formula>#REF! = "1. Chủ hộ"</formula>
    </cfRule>
  </conditionalFormatting>
  <conditionalFormatting sqref="J43:J46">
    <cfRule type="expression" dxfId="66" priority="71" stopIfTrue="1">
      <formula>#REF! = "1. Chủ hộ"</formula>
    </cfRule>
  </conditionalFormatting>
  <conditionalFormatting sqref="C48:C49">
    <cfRule type="expression" dxfId="65" priority="66" stopIfTrue="1">
      <formula>#REF! = "1. Chủ hộ"</formula>
    </cfRule>
  </conditionalFormatting>
  <conditionalFormatting sqref="C47:D47">
    <cfRule type="expression" dxfId="64" priority="69" stopIfTrue="1">
      <formula>#REF! = "1. Chủ hộ"</formula>
    </cfRule>
  </conditionalFormatting>
  <conditionalFormatting sqref="E47:E49">
    <cfRule type="expression" dxfId="63" priority="68" stopIfTrue="1">
      <formula>#REF! = "1. Chủ hộ"</formula>
    </cfRule>
  </conditionalFormatting>
  <conditionalFormatting sqref="G47:G49">
    <cfRule type="expression" dxfId="62" priority="65" stopIfTrue="1">
      <formula>#REF! = "1. Chủ hộ"</formula>
    </cfRule>
  </conditionalFormatting>
  <conditionalFormatting sqref="H47:I49">
    <cfRule type="expression" dxfId="61" priority="67" stopIfTrue="1">
      <formula>#REF! = "1. Chủ hộ"</formula>
    </cfRule>
  </conditionalFormatting>
  <conditionalFormatting sqref="D51">
    <cfRule type="expression" dxfId="60" priority="64" stopIfTrue="1">
      <formula>#REF! = "1. Chủ hộ"</formula>
    </cfRule>
  </conditionalFormatting>
  <conditionalFormatting sqref="E50:E51">
    <cfRule type="expression" dxfId="59" priority="63" stopIfTrue="1">
      <formula>#REF! = "1. Chủ hộ"</formula>
    </cfRule>
  </conditionalFormatting>
  <conditionalFormatting sqref="G50:G51">
    <cfRule type="expression" dxfId="58" priority="61" stopIfTrue="1">
      <formula>#REF! = "1. Chủ hộ"</formula>
    </cfRule>
  </conditionalFormatting>
  <conditionalFormatting sqref="H50:I51">
    <cfRule type="expression" dxfId="57" priority="62" stopIfTrue="1">
      <formula>#REF! = "1. Chủ hộ"</formula>
    </cfRule>
  </conditionalFormatting>
  <conditionalFormatting sqref="E52:E55">
    <cfRule type="expression" dxfId="56" priority="60" stopIfTrue="1">
      <formula>#REF! = "1. Chủ hộ"</formula>
    </cfRule>
  </conditionalFormatting>
  <conditionalFormatting sqref="G52:G55">
    <cfRule type="expression" dxfId="55" priority="58" stopIfTrue="1">
      <formula>#REF! = "1. Chủ hộ"</formula>
    </cfRule>
  </conditionalFormatting>
  <conditionalFormatting sqref="H52">
    <cfRule type="expression" dxfId="54" priority="59" stopIfTrue="1">
      <formula>#REF! = "1. Chủ hộ"</formula>
    </cfRule>
  </conditionalFormatting>
  <conditionalFormatting sqref="E56:E57">
    <cfRule type="expression" dxfId="53" priority="57" stopIfTrue="1">
      <formula>#REF! = "1. Chủ hộ"</formula>
    </cfRule>
  </conditionalFormatting>
  <conditionalFormatting sqref="H56:I57">
    <cfRule type="expression" dxfId="52" priority="56" stopIfTrue="1">
      <formula>#REF! = "1. Chủ hộ"</formula>
    </cfRule>
  </conditionalFormatting>
  <conditionalFormatting sqref="E58:E62 G58:G62">
    <cfRule type="expression" dxfId="51" priority="54" stopIfTrue="1">
      <formula>#REF! = "1. Chủ hộ"</formula>
    </cfRule>
  </conditionalFormatting>
  <conditionalFormatting sqref="C59:C62">
    <cfRule type="expression" dxfId="50" priority="51" stopIfTrue="1">
      <formula>#REF! = "1. Chủ hộ"</formula>
    </cfRule>
  </conditionalFormatting>
  <conditionalFormatting sqref="C58:D58 D62">
    <cfRule type="expression" dxfId="49" priority="53" stopIfTrue="1">
      <formula>#REF! = "1. Chủ hộ"</formula>
    </cfRule>
  </conditionalFormatting>
  <conditionalFormatting sqref="H61:I62">
    <cfRule type="expression" dxfId="48" priority="52" stopIfTrue="1">
      <formula>#REF! = "1. Chủ hộ"</formula>
    </cfRule>
  </conditionalFormatting>
  <conditionalFormatting sqref="E63:E65 G63:G66">
    <cfRule type="expression" dxfId="47" priority="50" stopIfTrue="1">
      <formula>#REF! = "1. Chủ hộ"</formula>
    </cfRule>
  </conditionalFormatting>
  <conditionalFormatting sqref="C63:C66">
    <cfRule type="expression" dxfId="46" priority="46" stopIfTrue="1">
      <formula>#REF! = "1. Chủ hộ"</formula>
    </cfRule>
  </conditionalFormatting>
  <conditionalFormatting sqref="D63:D65">
    <cfRule type="expression" dxfId="45" priority="49" stopIfTrue="1">
      <formula>#REF! = "1. Chủ hộ"</formula>
    </cfRule>
  </conditionalFormatting>
  <conditionalFormatting sqref="D66:E66">
    <cfRule type="expression" dxfId="44" priority="48" stopIfTrue="1">
      <formula>#REF! = "1. Chủ hộ"</formula>
    </cfRule>
  </conditionalFormatting>
  <conditionalFormatting sqref="H63:I66">
    <cfRule type="expression" dxfId="43" priority="47" stopIfTrue="1">
      <formula>#REF! = "1. Chủ hộ"</formula>
    </cfRule>
  </conditionalFormatting>
  <conditionalFormatting sqref="E67 D68:E69">
    <cfRule type="expression" dxfId="42" priority="45" stopIfTrue="1">
      <formula>#REF! = "1. Chủ hộ"</formula>
    </cfRule>
  </conditionalFormatting>
  <conditionalFormatting sqref="G67:I69">
    <cfRule type="expression" dxfId="41" priority="42" stopIfTrue="1">
      <formula>#REF! = "1. Chủ hộ"</formula>
    </cfRule>
  </conditionalFormatting>
  <conditionalFormatting sqref="J67:J69">
    <cfRule type="expression" dxfId="40" priority="43" stopIfTrue="1">
      <formula>#REF! = "1. Chủ hộ"</formula>
    </cfRule>
  </conditionalFormatting>
  <conditionalFormatting sqref="K67:M69">
    <cfRule type="expression" dxfId="39" priority="44" stopIfTrue="1">
      <formula>#REF! = "1. Chủ hộ"</formula>
    </cfRule>
  </conditionalFormatting>
  <conditionalFormatting sqref="E70 D71:E71">
    <cfRule type="expression" dxfId="38" priority="41" stopIfTrue="1">
      <formula>#REF! = "1. Chủ hộ"</formula>
    </cfRule>
  </conditionalFormatting>
  <conditionalFormatting sqref="G70:I71">
    <cfRule type="expression" dxfId="37" priority="38" stopIfTrue="1">
      <formula>#REF! = "1. Chủ hộ"</formula>
    </cfRule>
  </conditionalFormatting>
  <conditionalFormatting sqref="J70:J71">
    <cfRule type="expression" dxfId="36" priority="39" stopIfTrue="1">
      <formula>#REF! = "1. Chủ hộ"</formula>
    </cfRule>
  </conditionalFormatting>
  <conditionalFormatting sqref="K70:M71">
    <cfRule type="expression" dxfId="35" priority="40" stopIfTrue="1">
      <formula>#REF! = "1. Chủ hộ"</formula>
    </cfRule>
  </conditionalFormatting>
  <conditionalFormatting sqref="C72:C73">
    <cfRule type="expression" dxfId="34" priority="35" stopIfTrue="1">
      <formula>#REF! = "1. Chủ hộ"</formula>
    </cfRule>
  </conditionalFormatting>
  <conditionalFormatting sqref="D72:E73 G72:G73 I73">
    <cfRule type="expression" dxfId="33" priority="37" stopIfTrue="1">
      <formula>#REF! = "1. Chủ hộ"</formula>
    </cfRule>
  </conditionalFormatting>
  <conditionalFormatting sqref="H72">
    <cfRule type="expression" dxfId="32" priority="36" stopIfTrue="1">
      <formula>#REF! = "1. Chủ hộ"</formula>
    </cfRule>
  </conditionalFormatting>
  <conditionalFormatting sqref="J72:J73">
    <cfRule type="expression" dxfId="31" priority="34" stopIfTrue="1">
      <formula>#REF! = "1. Chủ hộ"</formula>
    </cfRule>
  </conditionalFormatting>
  <conditionalFormatting sqref="G74:M77 L79:M79 L81:M81 L84:M84 L87:M87 L90:M90 L93:M93 L96:M96 L99:M99 L102:M102 L105:M105 L108:M108 L111:M111 L114:M114 L117:M117 L121:M121 L123:M123 L126:M126 L129:M129 L132:M132 L135:M135">
    <cfRule type="expression" dxfId="30" priority="33" stopIfTrue="1">
      <formula>#REF! = "1. Chủ hộ"</formula>
    </cfRule>
  </conditionalFormatting>
  <conditionalFormatting sqref="E74 D75:E77">
    <cfRule type="expression" dxfId="29" priority="32" stopIfTrue="1">
      <formula>#REF! = "1. Chủ hộ"</formula>
    </cfRule>
  </conditionalFormatting>
  <conditionalFormatting sqref="E78 G78">
    <cfRule type="expression" dxfId="28" priority="31" stopIfTrue="1">
      <formula>#REF! = "1. Chủ hộ"</formula>
    </cfRule>
  </conditionalFormatting>
  <conditionalFormatting sqref="H78:I78">
    <cfRule type="expression" dxfId="27" priority="30" stopIfTrue="1">
      <formula>#REF! = "1. Chủ hộ"</formula>
    </cfRule>
  </conditionalFormatting>
  <conditionalFormatting sqref="C79:E80">
    <cfRule type="expression" dxfId="26" priority="29" stopIfTrue="1">
      <formula>#REF! = "1. Chủ hộ"</formula>
    </cfRule>
  </conditionalFormatting>
  <conditionalFormatting sqref="G79:J80">
    <cfRule type="expression" dxfId="25" priority="28" stopIfTrue="1">
      <formula>#REF! = "1. Chủ hộ"</formula>
    </cfRule>
  </conditionalFormatting>
  <conditionalFormatting sqref="C81:E82">
    <cfRule type="expression" dxfId="24" priority="27" stopIfTrue="1">
      <formula>#REF! = "1. Chủ hộ"</formula>
    </cfRule>
  </conditionalFormatting>
  <conditionalFormatting sqref="G81:J82">
    <cfRule type="expression" dxfId="23" priority="26" stopIfTrue="1">
      <formula>#REF! = "1. Chủ hộ"</formula>
    </cfRule>
  </conditionalFormatting>
  <conditionalFormatting sqref="D111:E117 G111:J117">
    <cfRule type="expression" dxfId="22" priority="25" stopIfTrue="1">
      <formula>#REF! = "1. Chủ hộ"</formula>
    </cfRule>
  </conditionalFormatting>
  <conditionalFormatting sqref="D118:E119 G118:G119">
    <cfRule type="expression" dxfId="21" priority="23" stopIfTrue="1">
      <formula>#REF! = "1. Chủ hộ"</formula>
    </cfRule>
  </conditionalFormatting>
  <conditionalFormatting sqref="I118:I119">
    <cfRule type="expression" dxfId="20" priority="24" stopIfTrue="1">
      <formula>#REF! = "1. Chủ hộ"</formula>
    </cfRule>
  </conditionalFormatting>
  <conditionalFormatting sqref="H118:H119 J118:J119">
    <cfRule type="expression" dxfId="19" priority="22" stopIfTrue="1">
      <formula>#REF! = "1. Chủ hộ"</formula>
    </cfRule>
  </conditionalFormatting>
  <conditionalFormatting sqref="G121:I121 E121">
    <cfRule type="expression" dxfId="18" priority="19" stopIfTrue="1">
      <formula>#REF! = "1. Chủ hộ"</formula>
    </cfRule>
  </conditionalFormatting>
  <conditionalFormatting sqref="D121">
    <cfRule type="expression" dxfId="17" priority="18" stopIfTrue="1">
      <formula>#REF! = "1. Chủ hộ"</formula>
    </cfRule>
  </conditionalFormatting>
  <conditionalFormatting sqref="E120 G120:I120">
    <cfRule type="expression" dxfId="16" priority="17" stopIfTrue="1">
      <formula>#REF! = "1. Chủ hộ"</formula>
    </cfRule>
  </conditionalFormatting>
  <conditionalFormatting sqref="G124:H124">
    <cfRule type="expression" dxfId="15" priority="16" stopIfTrue="1">
      <formula>#REF! = "1. Chủ hộ"</formula>
    </cfRule>
  </conditionalFormatting>
  <conditionalFormatting sqref="D122:E126">
    <cfRule type="expression" dxfId="14" priority="13" stopIfTrue="1">
      <formula>#REF! = "1. Chủ hộ"</formula>
    </cfRule>
  </conditionalFormatting>
  <conditionalFormatting sqref="G122:I123">
    <cfRule type="expression" dxfId="13" priority="14" stopIfTrue="1">
      <formula>#REF! = "1. Chủ hộ"</formula>
    </cfRule>
  </conditionalFormatting>
  <conditionalFormatting sqref="G125:I126 J122:J126">
    <cfRule type="expression" dxfId="12" priority="15" stopIfTrue="1">
      <formula>#REF! = "1. Chủ hộ"</formula>
    </cfRule>
  </conditionalFormatting>
  <conditionalFormatting sqref="D127:E128">
    <cfRule type="expression" dxfId="11" priority="11" stopIfTrue="1">
      <formula>#REF! = "1. Chủ hộ"</formula>
    </cfRule>
  </conditionalFormatting>
  <conditionalFormatting sqref="G127:I128">
    <cfRule type="expression" dxfId="10" priority="10" stopIfTrue="1">
      <formula>#REF! = "1. Chủ hộ"</formula>
    </cfRule>
  </conditionalFormatting>
  <conditionalFormatting sqref="J127:J128">
    <cfRule type="expression" dxfId="9" priority="12" stopIfTrue="1">
      <formula>#REF! = "1. Chủ hộ"</formula>
    </cfRule>
  </conditionalFormatting>
  <conditionalFormatting sqref="G129:J129">
    <cfRule type="expression" dxfId="8" priority="9" stopIfTrue="1">
      <formula>#REF! = "1. Chủ hộ"</formula>
    </cfRule>
  </conditionalFormatting>
  <conditionalFormatting sqref="C129:E129">
    <cfRule type="expression" dxfId="7" priority="8" stopIfTrue="1">
      <formula>#REF! = "1. Chủ hộ"</formula>
    </cfRule>
  </conditionalFormatting>
  <conditionalFormatting sqref="G130:J132">
    <cfRule type="expression" dxfId="6" priority="7" stopIfTrue="1">
      <formula>#REF! = "1. Chủ hộ"</formula>
    </cfRule>
  </conditionalFormatting>
  <conditionalFormatting sqref="D130:E130 C130:C132">
    <cfRule type="expression" dxfId="5" priority="6" stopIfTrue="1">
      <formula>#REF! = "1. Chủ hộ"</formula>
    </cfRule>
  </conditionalFormatting>
  <conditionalFormatting sqref="E131:E132 D132">
    <cfRule type="expression" dxfId="4" priority="5" stopIfTrue="1">
      <formula>#REF! = "1. Chủ hộ"</formula>
    </cfRule>
  </conditionalFormatting>
  <conditionalFormatting sqref="H135:H137 J133:J137 G133:G137">
    <cfRule type="expression" dxfId="3" priority="4" stopIfTrue="1">
      <formula>#REF! = "1. Chủ hộ"</formula>
    </cfRule>
  </conditionalFormatting>
  <conditionalFormatting sqref="C133:E137">
    <cfRule type="expression" dxfId="2" priority="1" stopIfTrue="1">
      <formula>#REF! = "1. Chủ hộ"</formula>
    </cfRule>
  </conditionalFormatting>
  <conditionalFormatting sqref="I134:I137">
    <cfRule type="expression" dxfId="1" priority="3" stopIfTrue="1">
      <formula>#REF! = "1. Chủ hộ"</formula>
    </cfRule>
  </conditionalFormatting>
  <conditionalFormatting sqref="H133">
    <cfRule type="expression" dxfId="0" priority="2" stopIfTrue="1">
      <formula>#REF! = "1. Chủ hộ"</formula>
    </cfRule>
  </conditionalFormatting>
  <pageMargins left="0.45" right="0.45" top="0.5" bottom="0.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Thoát CN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2025-12-13T08:33:10Z</cp:lastPrinted>
  <dcterms:created xsi:type="dcterms:W3CDTF">2023-01-04T07:32:53Z</dcterms:created>
  <dcterms:modified xsi:type="dcterms:W3CDTF">2025-12-15T10:26:00Z</dcterms:modified>
</cp:coreProperties>
</file>