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/>
  </bookViews>
  <sheets>
    <sheet name="PL QĐ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3" l="1"/>
  <c r="E8" i="3"/>
  <c r="F8" i="3"/>
  <c r="C8" i="3"/>
  <c r="F10" i="3"/>
  <c r="F11" i="3"/>
  <c r="F12" i="3"/>
  <c r="F13" i="3"/>
  <c r="F14" i="3"/>
  <c r="F15" i="3"/>
  <c r="F16" i="3"/>
  <c r="F9" i="3"/>
</calcChain>
</file>

<file path=xl/sharedStrings.xml><?xml version="1.0" encoding="utf-8"?>
<sst xmlns="http://schemas.openxmlformats.org/spreadsheetml/2006/main" count="21" uniqueCount="21">
  <si>
    <t>Ghi chú</t>
  </si>
  <si>
    <t>STT</t>
  </si>
  <si>
    <t>Danh mục dự án</t>
  </si>
  <si>
    <t>Đơn vị tính: Đồng</t>
  </si>
  <si>
    <t>Dự án: Đầu tư xây dựng hạ tầng kỹ thuật điểm dân cư mới thôn Hòa Loan (giai đoạn 2); Hạng mục: San nền, nền mặt đường, vỉa hè, cấp thoát nước và điện</t>
  </si>
  <si>
    <t>Dự án đầu tư xây dựng hạ tầng kỹ thuật điểm dân cư mới đồng Con Cá, thôn La Xá</t>
  </si>
  <si>
    <t>Dự án xây dựng mở rộng Trường mầm non Nhân Quyền; hạng mục: San nền, tường bao, GPMB</t>
  </si>
  <si>
    <t>Dự án cải tạo, mở rộng Trường tiểu học Phạm Kha</t>
  </si>
  <si>
    <t>Dự án: Cải tạo, nâng cấp mặt đường, vỉa hè, thoát nước đường xã, đoạn từ đường tỉnh 392 đến khu di tích đình Đông</t>
  </si>
  <si>
    <t>Dự án xây dựng mở rộng Trường mầm non Phạm Kha; hạng mục: Tường bao, phá dỡ</t>
  </si>
  <si>
    <t>Dự án đầu tư xây dựng Nhà lớp học 3 tầng 12 phòng Trường THCS Đoàn Tùng</t>
  </si>
  <si>
    <t>Phân bổ nguồn thu tiền sử dụng đất điều tiết cho ngân sách cấp xã</t>
  </si>
  <si>
    <t>Dự án cải tạo đường GTNT tại các thôn trên địa bàn xã Nguyễn Lương Bằng</t>
  </si>
  <si>
    <t>Số tiền đã phân bổ đến ngày 13/7/2026</t>
  </si>
  <si>
    <t>Điều chỉnh số vốn đã phân bổ</t>
  </si>
  <si>
    <t>Số tiền phân bổ sau khi điều chỉnh</t>
  </si>
  <si>
    <t>Điều chỉnh giảm</t>
  </si>
  <si>
    <t>6=3+4-5</t>
  </si>
  <si>
    <t>Điều chỉnh
tăng</t>
  </si>
  <si>
    <t>(Kèm theo Quyết định số 1747/QĐ-UBND ngày 13/7/2026 của UBND xã Nguyễn Lương Bằng)</t>
  </si>
  <si>
    <t xml:space="preserve"> Phụ lục: Điều chỉnh phân bổ vốn đầu tư công năm 2026 từ nguồn thu tiền sử dụng đất điều tiết cho ngân sách cấp xã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</si>
</sst>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27">
    <xf numFmtId="0" fontId="0" fillId="0" borderId="0" xfId="0"/>
    <xf numFmtId="0" fontId="3" fillId="2" borderId="2" xfId="0" applyFont="1" applyFill="1" applyBorder="1" applyAlignment="1">
      <alignment horizontal="left" vertical="center" wrapText="1"/>
    </xf>
    <xf numFmtId="164" fontId="3" fillId="2" borderId="2" xfId="1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vertic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wrapText="1"/>
    </xf>
    <xf numFmtId="164" fontId="3" fillId="2" borderId="0" xfId="1" applyNumberFormat="1" applyFont="1" applyFill="1" applyAlignment="1">
      <alignment horizontal="right" wrapText="1"/>
    </xf>
    <xf numFmtId="164" fontId="3" fillId="2" borderId="0" xfId="1" applyNumberFormat="1" applyFont="1" applyFill="1" applyAlignment="1">
      <alignment wrapText="1"/>
    </xf>
    <xf numFmtId="0" fontId="2" fillId="2" borderId="0" xfId="0" applyFont="1" applyFill="1"/>
    <xf numFmtId="0" fontId="4" fillId="2" borderId="0" xfId="0" applyFont="1" applyFill="1"/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3" xfId="2"/>
    <cellStyle name="Normal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topLeftCell="A4" workbookViewId="0">
      <selection activeCell="B4" sqref="B4:B6"/>
    </sheetView>
  </sheetViews>
  <sheetFormatPr defaultColWidth="10" defaultRowHeight="13.8" x14ac:dyDescent="0.25"/>
  <cols>
    <col min="1" max="1" width="5" style="5" customWidth="1"/>
    <col min="2" max="2" width="66.21875" style="6" customWidth="1"/>
    <col min="3" max="3" width="16.5546875" style="7" customWidth="1"/>
    <col min="4" max="4" width="14.5546875" style="8" customWidth="1"/>
    <col min="5" max="5" width="13.77734375" style="6" customWidth="1"/>
    <col min="6" max="6" width="16.109375" style="6" customWidth="1"/>
    <col min="7" max="7" width="9.77734375" style="4" customWidth="1"/>
    <col min="8" max="8" width="14.6640625" style="4" customWidth="1"/>
    <col min="9" max="16384" width="10" style="4"/>
  </cols>
  <sheetData>
    <row r="1" spans="1:7" ht="29.4" customHeight="1" x14ac:dyDescent="0.25">
      <c r="A1" s="20" t="s">
        <v>20</v>
      </c>
      <c r="B1" s="21"/>
      <c r="C1" s="21"/>
      <c r="D1" s="21"/>
      <c r="E1" s="21"/>
      <c r="F1" s="21"/>
      <c r="G1" s="21"/>
    </row>
    <row r="2" spans="1:7" ht="21" customHeight="1" x14ac:dyDescent="0.25">
      <c r="A2" s="22" t="s">
        <v>19</v>
      </c>
      <c r="B2" s="22"/>
      <c r="C2" s="22"/>
      <c r="D2" s="22"/>
      <c r="E2" s="22"/>
      <c r="F2" s="22"/>
      <c r="G2" s="22"/>
    </row>
    <row r="3" spans="1:7" ht="15.6" customHeight="1" x14ac:dyDescent="0.25">
      <c r="E3" s="23" t="s">
        <v>3</v>
      </c>
      <c r="F3" s="23"/>
      <c r="G3" s="23"/>
    </row>
    <row r="4" spans="1:7" s="9" customFormat="1" ht="33.75" customHeight="1" x14ac:dyDescent="0.25">
      <c r="A4" s="24" t="s">
        <v>1</v>
      </c>
      <c r="B4" s="25" t="s">
        <v>2</v>
      </c>
      <c r="C4" s="26" t="s">
        <v>13</v>
      </c>
      <c r="D4" s="25" t="s">
        <v>14</v>
      </c>
      <c r="E4" s="25"/>
      <c r="F4" s="25" t="s">
        <v>15</v>
      </c>
      <c r="G4" s="24" t="s">
        <v>0</v>
      </c>
    </row>
    <row r="5" spans="1:7" s="9" customFormat="1" ht="24.6" customHeight="1" x14ac:dyDescent="0.25">
      <c r="A5" s="24"/>
      <c r="B5" s="25"/>
      <c r="C5" s="26"/>
      <c r="D5" s="25" t="s">
        <v>18</v>
      </c>
      <c r="E5" s="25" t="s">
        <v>16</v>
      </c>
      <c r="F5" s="25"/>
      <c r="G5" s="24"/>
    </row>
    <row r="6" spans="1:7" s="9" customFormat="1" ht="24.6" customHeight="1" x14ac:dyDescent="0.25">
      <c r="A6" s="24"/>
      <c r="B6" s="25"/>
      <c r="C6" s="26"/>
      <c r="D6" s="25"/>
      <c r="E6" s="25"/>
      <c r="F6" s="25"/>
      <c r="G6" s="24"/>
    </row>
    <row r="7" spans="1:7" s="10" customFormat="1" ht="17.399999999999999" customHeight="1" x14ac:dyDescent="0.25">
      <c r="A7" s="11">
        <v>1</v>
      </c>
      <c r="B7" s="12">
        <v>2</v>
      </c>
      <c r="C7" s="13">
        <v>3</v>
      </c>
      <c r="D7" s="13">
        <v>4</v>
      </c>
      <c r="E7" s="12">
        <v>5</v>
      </c>
      <c r="F7" s="12" t="s">
        <v>17</v>
      </c>
      <c r="G7" s="11"/>
    </row>
    <row r="8" spans="1:7" s="9" customFormat="1" ht="23.4" customHeight="1" x14ac:dyDescent="0.25">
      <c r="A8" s="19"/>
      <c r="B8" s="15" t="s">
        <v>11</v>
      </c>
      <c r="C8" s="14">
        <f>SUM(C9:C16)</f>
        <v>25309874808</v>
      </c>
      <c r="D8" s="14">
        <f t="shared" ref="D8:F8" si="0">SUM(D9:D16)</f>
        <v>5500000000</v>
      </c>
      <c r="E8" s="14">
        <f t="shared" si="0"/>
        <v>5500000000</v>
      </c>
      <c r="F8" s="14">
        <f t="shared" si="0"/>
        <v>25309874808</v>
      </c>
      <c r="G8" s="16"/>
    </row>
    <row r="9" spans="1:7" ht="27.6" x14ac:dyDescent="0.25">
      <c r="A9" s="17">
        <v>1</v>
      </c>
      <c r="B9" s="1" t="s">
        <v>10</v>
      </c>
      <c r="C9" s="2">
        <v>5779574808</v>
      </c>
      <c r="D9" s="2"/>
      <c r="E9" s="2">
        <v>1000000000</v>
      </c>
      <c r="F9" s="2">
        <f>C9+D9-E9</f>
        <v>4779574808</v>
      </c>
      <c r="G9" s="3"/>
    </row>
    <row r="10" spans="1:7" ht="32.4" customHeight="1" x14ac:dyDescent="0.25">
      <c r="A10" s="17">
        <v>2</v>
      </c>
      <c r="B10" s="1" t="s">
        <v>8</v>
      </c>
      <c r="C10" s="2">
        <v>1600000000</v>
      </c>
      <c r="D10" s="2"/>
      <c r="E10" s="2">
        <v>1200000000</v>
      </c>
      <c r="F10" s="2">
        <f t="shared" ref="F10:F16" si="1">C10+D10-E10</f>
        <v>400000000</v>
      </c>
      <c r="G10" s="3"/>
    </row>
    <row r="11" spans="1:7" ht="19.2" customHeight="1" x14ac:dyDescent="0.25">
      <c r="A11" s="17">
        <v>3</v>
      </c>
      <c r="B11" s="1" t="s">
        <v>12</v>
      </c>
      <c r="C11" s="2">
        <v>3900000000</v>
      </c>
      <c r="D11" s="2"/>
      <c r="E11" s="2">
        <v>1800000000</v>
      </c>
      <c r="F11" s="2">
        <f t="shared" si="1"/>
        <v>2100000000</v>
      </c>
      <c r="G11" s="3"/>
    </row>
    <row r="12" spans="1:7" ht="31.8" customHeight="1" x14ac:dyDescent="0.25">
      <c r="A12" s="17">
        <v>4</v>
      </c>
      <c r="B12" s="1" t="s">
        <v>4</v>
      </c>
      <c r="C12" s="2">
        <v>4000000000</v>
      </c>
      <c r="D12" s="2">
        <v>2300000000</v>
      </c>
      <c r="E12" s="2"/>
      <c r="F12" s="2">
        <f t="shared" si="1"/>
        <v>6300000000</v>
      </c>
      <c r="G12" s="3"/>
    </row>
    <row r="13" spans="1:7" ht="25.2" customHeight="1" x14ac:dyDescent="0.25">
      <c r="A13" s="17">
        <v>5</v>
      </c>
      <c r="B13" s="18" t="s">
        <v>5</v>
      </c>
      <c r="C13" s="2">
        <v>6500000000</v>
      </c>
      <c r="D13" s="2">
        <v>3200000000</v>
      </c>
      <c r="E13" s="2"/>
      <c r="F13" s="2">
        <f t="shared" si="1"/>
        <v>9700000000</v>
      </c>
      <c r="G13" s="3"/>
    </row>
    <row r="14" spans="1:7" ht="30" customHeight="1" x14ac:dyDescent="0.25">
      <c r="A14" s="17">
        <v>6</v>
      </c>
      <c r="B14" s="1" t="s">
        <v>9</v>
      </c>
      <c r="C14" s="2">
        <v>130300000</v>
      </c>
      <c r="D14" s="2"/>
      <c r="E14" s="2"/>
      <c r="F14" s="2">
        <f t="shared" si="1"/>
        <v>130300000</v>
      </c>
      <c r="G14" s="3"/>
    </row>
    <row r="15" spans="1:7" ht="30" customHeight="1" x14ac:dyDescent="0.25">
      <c r="A15" s="17">
        <v>7</v>
      </c>
      <c r="B15" s="1" t="s">
        <v>6</v>
      </c>
      <c r="C15" s="2">
        <v>1600000000</v>
      </c>
      <c r="D15" s="2"/>
      <c r="E15" s="2"/>
      <c r="F15" s="2">
        <f t="shared" si="1"/>
        <v>1600000000</v>
      </c>
      <c r="G15" s="3"/>
    </row>
    <row r="16" spans="1:7" ht="18.600000000000001" customHeight="1" x14ac:dyDescent="0.25">
      <c r="A16" s="17">
        <v>8</v>
      </c>
      <c r="B16" s="1" t="s">
        <v>7</v>
      </c>
      <c r="C16" s="2">
        <v>1800000000</v>
      </c>
      <c r="D16" s="2"/>
      <c r="E16" s="2">
        <v>1500000000</v>
      </c>
      <c r="F16" s="2">
        <f t="shared" si="1"/>
        <v>300000000</v>
      </c>
      <c r="G16" s="3"/>
    </row>
  </sheetData>
  <mergeCells count="11">
    <mergeCell ref="A1:G1"/>
    <mergeCell ref="A2:G2"/>
    <mergeCell ref="E3:G3"/>
    <mergeCell ref="A4:A6"/>
    <mergeCell ref="B4:B6"/>
    <mergeCell ref="C4:C6"/>
    <mergeCell ref="G4:G6"/>
    <mergeCell ref="D4:E4"/>
    <mergeCell ref="E5:E6"/>
    <mergeCell ref="F4:F6"/>
    <mergeCell ref="D5:D6"/>
  </mergeCells>
  <pageMargins left="0.2" right="0.2" top="0.55000000000000004" bottom="0.38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QĐ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2026-07-13T07:50:43Z</dcterms:modified>
</cp:coreProperties>
</file>