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OneDrive\Desktop\"/>
    </mc:Choice>
  </mc:AlternateContent>
  <bookViews>
    <workbookView xWindow="-120" yWindow="-120" windowWidth="29040" windowHeight="15720" firstSheet="1" activeTab="1"/>
  </bookViews>
  <sheets>
    <sheet name="Tập thể BTV" sheetId="1" state="hidden" r:id="rId1"/>
    <sheet name="Tập thể UBND xã" sheetId="2" r:id="rId2"/>
    <sheet name="Chủ tịch UBND xã" sheetId="3" r:id="rId3"/>
    <sheet name="Phó CT Tươi" sheetId="4" r:id="rId4"/>
  </sheets>
  <definedNames>
    <definedName name="OLE_LINK1" localSheetId="2">'Chủ tịch UBND xã'!#REF!</definedName>
    <definedName name="_xlnm.Print_Titles" localSheetId="3">'Phó CT Tươi'!$4:$4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7" i="1" l="1"/>
  <c r="J75" i="1"/>
  <c r="J74" i="1"/>
  <c r="J73" i="1"/>
  <c r="J72" i="1"/>
  <c r="J71" i="1"/>
  <c r="J70" i="1"/>
  <c r="I69" i="1"/>
  <c r="J69" i="1" s="1"/>
  <c r="J68" i="1"/>
  <c r="J67" i="1"/>
  <c r="J66" i="1"/>
  <c r="J65" i="1"/>
  <c r="J64" i="1"/>
  <c r="J63" i="1"/>
  <c r="J62" i="1"/>
  <c r="J61" i="1"/>
  <c r="I60" i="1"/>
  <c r="J60" i="1" s="1"/>
  <c r="J59" i="1"/>
  <c r="J58" i="1"/>
  <c r="J57" i="1"/>
  <c r="J56" i="1"/>
  <c r="J55" i="1"/>
  <c r="J54" i="1"/>
  <c r="J53" i="1"/>
  <c r="J52" i="1"/>
  <c r="J51" i="1"/>
  <c r="J50" i="1"/>
  <c r="J49" i="1"/>
  <c r="J48" i="1"/>
  <c r="J47" i="1"/>
  <c r="J43" i="1"/>
  <c r="J42" i="1"/>
  <c r="J41" i="1"/>
  <c r="J40" i="1"/>
  <c r="J39" i="1"/>
  <c r="J38" i="1"/>
  <c r="J37" i="1"/>
  <c r="J36" i="1"/>
  <c r="J35" i="1"/>
  <c r="J34" i="1"/>
  <c r="J33" i="1"/>
  <c r="I32" i="1"/>
  <c r="J32" i="1" s="1"/>
  <c r="J31" i="1"/>
  <c r="J30" i="1"/>
  <c r="J29" i="1"/>
  <c r="J28" i="1"/>
  <c r="J27" i="1"/>
  <c r="I26" i="1"/>
  <c r="J26" i="1" s="1"/>
  <c r="J25" i="1"/>
  <c r="J24" i="1"/>
  <c r="J23" i="1"/>
  <c r="J22" i="1"/>
  <c r="J21" i="1"/>
  <c r="J20" i="1"/>
  <c r="I18" i="1"/>
  <c r="J18" i="1" s="1"/>
  <c r="J17" i="1"/>
  <c r="J16" i="1"/>
  <c r="J15" i="1"/>
  <c r="J14" i="1"/>
  <c r="J13" i="1"/>
  <c r="J12" i="1"/>
  <c r="J11" i="1"/>
  <c r="J10" i="1"/>
  <c r="J9" i="1"/>
  <c r="J8" i="1"/>
  <c r="J7" i="1"/>
</calcChain>
</file>

<file path=xl/sharedStrings.xml><?xml version="1.0" encoding="utf-8"?>
<sst xmlns="http://schemas.openxmlformats.org/spreadsheetml/2006/main" count="1481" uniqueCount="504">
  <si>
    <t>ĐẢNG BỘ TP HẢI PHÒNG
ĐẢNG ỦY XÃ NGHI DƯƠNG
*</t>
  </si>
  <si>
    <t xml:space="preserve">ĐẢNG CỘNG SẢN VIỆT NAM
Nghi Dương, ngày    tháng 7 năm 2026
</t>
  </si>
  <si>
    <t>PHỤ LỤC 4</t>
  </si>
  <si>
    <t>DANH MỤC SẢN PHẨM/CÔNG VIỆC CHUẨN CỦA TẬP THỂ BAN THƯỜNG VỤ ĐẢNG ỦY
Quý III, năm 2026
-----</t>
  </si>
  <si>
    <t>TT</t>
  </si>
  <si>
    <t>Nhiệm vụ theo quý</t>
  </si>
  <si>
    <t>Cấp trình</t>
  </si>
  <si>
    <t>Độ khó, mới, phạm vi tác động</t>
  </si>
  <si>
    <t>Sản phẩm</t>
  </si>
  <si>
    <t>SL</t>
  </si>
  <si>
    <t>Tiến độ</t>
  </si>
  <si>
    <t>Ghi chú</t>
  </si>
  <si>
    <t>Điểm chấm công việc</t>
  </si>
  <si>
    <t>Hệ số quy đổi</t>
  </si>
  <si>
    <t>Trục (1): THỰC HIỆN MỤC TIÊU PHÁT TRIỂN KINH TẾ - XÃ HỘI VÀ NHIỆM VỤ CHÍNH TRỊ ĐƯỢC GIAO</t>
  </si>
  <si>
    <t>Chỉ đạo điều hành thu, chi ngân sách nhà nước; tăng cường quản lý tài chính - ngân sách, bảo đảm cân đối nguồn lực phục vụ phát triển kinh tế - xã hội.</t>
  </si>
  <si>
    <t>BTV Đảng ủy</t>
  </si>
  <si>
    <t>Rất khó, thường xuyên; phạm vi toàn xã</t>
  </si>
  <si>
    <t>Báo cáo kết quả thu ngân sách Quý III; giải pháp tăng thu</t>
  </si>
  <si>
    <t>30/9</t>
  </si>
  <si>
    <t>UBND xã
Chủ trì</t>
  </si>
  <si>
    <t>Lãnh đạo, chỉ đạo thực hiện kế hoạch đầu tư công năm 2026 và xây dựng Kế hoạch đầu tư công trung hạn giai đoạn 2026-2030.</t>
  </si>
  <si>
    <t>Báo cáo giải ngân; Danh mục công trình đạt tiến độ</t>
  </si>
  <si>
    <t>Chỉ đạo sản xuất nông nghiệp vụ Mùa năm 2026; phát triển chăn nuôi, phòng chống dịch bệnh động vật; nuôi trồng thủy sản, hoàn thành kế hoạch sản lượng Quý III.</t>
  </si>
  <si>
    <t>Rất khó, tác động toàn xã</t>
  </si>
  <si>
    <t>Báo cáo kết quả sản xuất vụ Mùa; Kết quả thực hiện các chỉ tiêu diện tích</t>
  </si>
  <si>
    <t>Chỉ đạo công tác bồi thường, hỗ trợ, tái định cư và giải phóng mặt bằng Dự án đầu tư xây dựng và kinh doanh kết cấu hạ tầng Khu công nghiệp Ngũ Phúc (giai đoạn 1)</t>
  </si>
  <si>
    <t xml:space="preserve">Rất khó </t>
  </si>
  <si>
    <t>Tiến độ GPMB theo chỉ đạo chung của UBND thành phố và UBND xã; Báo cáo hàng tuần, tháng.</t>
  </si>
  <si>
    <t>Quý III, Quý IV năm 2026</t>
  </si>
  <si>
    <t>Chỉ đạo công tác đảm bảo TT ATXH, trật tự đô thị, trật tự đường hè theo Chỉ thị 17 của CT UBND thành phố và các kế hoạch của UBND xã về đảm bảo TT ATGT năm 2026</t>
  </si>
  <si>
    <t>Báo cáo kết quả thực hiện của UBND xã</t>
  </si>
  <si>
    <t>Hỗ trợ hộ kinh doanh chuyển đổi thành doanh nghiệp theo Nghị quyết số 68-NQ/TW ngày 04/5/2025 của Bộ Chính trị về phát triển kinh tế tư nhân</t>
  </si>
  <si>
    <t>Thường xuyên</t>
  </si>
  <si>
    <t>Kết quả thực hiện quý III ( đạt 12 hộ)</t>
  </si>
  <si>
    <t>Chỉ đạo thực hiện công tác thủy lợi, phòng chống thiên tai, tìm kiếm cứu nạn; kiểm tra các công trình đê điều, cống, trạm bơm trước mùa mưa bão</t>
  </si>
  <si>
    <t>Rất khó</t>
  </si>
  <si>
    <t>Kế hoạch, phương án PCTT&amp;TKCN; Báo cáo kết quả triển khai</t>
  </si>
  <si>
    <t>Quý III</t>
  </si>
  <si>
    <t>Kiểm tra, bảo đảm an toàn hệ thống  thủy lợi, đê điều, công trình phòng chống thiên tai</t>
  </si>
  <si>
    <t>Biên bản kiểm tra; Báo cáo đánh giá hiện trạng và kiến nghị xử lý</t>
  </si>
  <si>
    <t>Tăng cường quản lý đất đai, xử lý vi phạm đất đai, trật tự xây dựng</t>
  </si>
  <si>
    <t>Rất khó, phạm vi toàn xã</t>
  </si>
  <si>
    <t>Báo cáo kết quả kiểm tra; Hồ sơ xử lý vi phạm; Báo cáo tổng hợp</t>
  </si>
  <si>
    <t>Chỉ đạo thực hiện Nghị quyết số 01- về công tác vệ sinh môi trường quý III.</t>
  </si>
  <si>
    <t>Ban Thường vụ Đảng ủy</t>
  </si>
  <si>
    <t>Thường xuyên, không quá khó nhưng đòi hỏi có tính khái quát cao</t>
  </si>
  <si>
    <t xml:space="preserve">Tỷ lệ dân nông thôn được sử dụng nước sạch theo tiêu chuẩn: 100%.  Tỷ lệ hộ dân thực hiện phân loại chất thải rắn sinh hoạt tại nguồn: 98%; Tỷ lệ thu gom, xử lý chất thải rắn sinh hoạt nông thôn đảm bảo tiêu chuẩn: 98%; </t>
  </si>
  <si>
    <t>Lãnh đạo, chỉ đạo tổ chức thực hiện các nhiệm vụ đột xuất, trọng tâm trong Quý III năm 2026.</t>
  </si>
  <si>
    <t xml:space="preserve">Thường xuyên, 
không quá khó
</t>
  </si>
  <si>
    <t>Hoàn thành 100% nhiệm vụ trọng tâm và nhiệm vụ đột xuất được giao.</t>
  </si>
  <si>
    <t>Trong quý III</t>
  </si>
  <si>
    <t>(Trục 2) HOÀN THIỆN THỂ CHẾ, ĐẨY MẠNH PHÂN CẤP, PHÂN QUYỀN GẮN KIỂM TRA GIÁM SÁT</t>
  </si>
  <si>
    <t>Chỉ đạo hoạt động giám sát của Thường trực HĐND xã; Các ban HĐND xã quý 3 năm 2026.</t>
  </si>
  <si>
    <t xml:space="preserve">Thường xuyên,
 không quá khó
</t>
  </si>
  <si>
    <t xml:space="preserve">Cuộc
 giám sát
</t>
  </si>
  <si>
    <t xml:space="preserve">HĐND xã
Chủ trì
</t>
  </si>
  <si>
    <t>Công tác tiếp công dân, tiếp nhận và giải quyết đơn thư được thực hiện theo quy định.</t>
  </si>
  <si>
    <t>Ban Thường vụ Đảng uỷ</t>
  </si>
  <si>
    <t>Thường xuyên, không quá khó nhưng đòi hỏi có tính quy chuẩn</t>
  </si>
  <si>
    <t xml:space="preserve">100% 
đơn thư được giải quyết đúng hạn
</t>
  </si>
  <si>
    <t>Trong quý 3</t>
  </si>
  <si>
    <t xml:space="preserve">Bí thư ĐU và UBND xã
Chủ trì
</t>
  </si>
  <si>
    <t>Chỉ đạo thực hiện Chương trình kiểm tra, giám sát quý III/2026:
(- Kiểm tra công tác lãnh đạo, chỉ đạo thực hiện Nghị quyết của Trung ương, Thành ủy, Đảng ủy năm 2026 và Chỉ thị số 50-CT/TW của Ban Bí thư về tiếp tục đổi mới, nâng cao chất lượng sinh hoạt chi bộ đối với Chi ủy chi bộ và cá nhân đồng chí Bí thư Chi bộ thôn Xuân Chiếng, Chi bộ thôn Du Lễ 3; Giám sát Chi bộ và cá nhân đồng chí Đảng ủy viên, Bí thư Chi bộ Phòng kinh tế về công tác lãnh đạo, chỉ đạo, tổ chức thực hiện các chủ trương, chính sách của Đảng và Nhà nước về công tác quản lý đất đai, trật tự xây dựng trên địa bàn xã; Kiểm tra việc thực hiện nhiệm vụ kiểm tra, giám sát và thi hành kỷ luật đảng; kiểm tra tài chính đảng đối với Chi bộ Trạm y tế xã Nghi Dương)</t>
  </si>
  <si>
    <t>Thường xuyên, phức tạp</t>
  </si>
  <si>
    <t>Thông báo kết luận kiển tra, giám sát từng cuộc</t>
  </si>
  <si>
    <t>UBKT chủ trì</t>
  </si>
  <si>
    <t>Thực hiện chương trình kiểm tra, giám sát năm 2026; tập trung giám sát quản lý đất đai, trật tự xây dựng, việc thực hiện nghị quyết, chỉ thị của Đảng.</t>
  </si>
  <si>
    <t>Thường xuyên, không quá khó.</t>
  </si>
  <si>
    <t>Kịp thời phát hiện, chấn chỉnh, xử lý vi phạm; nâng cao hiệu lực lãnh đạo của cấp ủy.</t>
  </si>
  <si>
    <t xml:space="preserve">
Trong quý III
</t>
  </si>
  <si>
    <t>Ủy ban Kiểm tra Đảng ủy</t>
  </si>
  <si>
    <t>Kiện toàn tổ chức bộ máy; nâng cao chất lượng đội ngũ cán bộ, công chức.</t>
  </si>
  <si>
    <t>Xây dựng đội ngũ cán bộ đáp ứng yêu cầu nhiệm vụ trong giai đoạn mới.</t>
  </si>
  <si>
    <t>Ban Xây dựng Đảng chủ trì</t>
  </si>
  <si>
    <t>Chỉ đạo rà soát, sửa đổi, bổ sung và ban hành các quy chế, quy định, quy trình công tác của Đảng ủy và hệ thống chính trị.</t>
  </si>
  <si>
    <t>Hoàn thiện thể chế đồng bộ, thống nhất, phù hợp mô hình chính quyền địa phương 2 cấp.</t>
  </si>
  <si>
    <t>Theo yêu cầu của cấp có thẩm quyền</t>
  </si>
  <si>
    <t>Báo cáo theo QĐ số 450-QĐ/TU, ngày 29/6/2026 và Kế hoạch giám sát của Ban Thường vụ Thành ủy về việc lãnh đạo, chỉ đạo và tổ chức quán triệt, triển khai thực hiện Nghị quyết Đại hội đại biểu toàn quốc lần thứ XIV của Đảng, Nghị quyết Đại hội Đảng bộ thành phố lần thứ I và Nghị quyết đại hội đảng bộ các địa phương, đơn vị nhiệm kỳ 2025-2030; việc lãnh đạo, chỉ đạo xây dựng và ban hành quy chế làm việc, chương trình kiểm tra, giám sát của cấp ủy và ủy ban kiểm tra cấp ủy; phân công nhiệm vụ cho cấp ủy viên; xây dựng và triển khai thực hiện các chương trình, đề án thực hiện nghị quyết đại hội; việc lãnh đạo, chỉ đạo triển khai thực hiện Quy định số 114-QĐ/TW, ngày 11/3/2023 của Bộ Chính trị về kiểm soát quyền lực và phòng, chống tham nhũng, tiêu cực trong công tác cán bộ</t>
  </si>
  <si>
    <t>Mới, khó, nhiều nội dung, phức tạp, tác động lớn trong Đảng bộ xã</t>
  </si>
  <si>
    <t xml:space="preserve">Báo cáo </t>
  </si>
  <si>
    <t xml:space="preserve">Trước ngày 13/7/2026 </t>
  </si>
  <si>
    <t>Trục (3): THÚC ĐẨY PHÁT TRIỂN KHOA HỌC, CÔNG NGHỆ, ĐỔI MỚI SÁNG TẠO VÀ CHUYỂN ĐỔI SỐ</t>
  </si>
  <si>
    <t>Tổ chức triển khai hiệu quả các chủ trương của Trung ương, Thành ủy về phát triển khoa học, công nghệ, đổi mới sáng tạo và chuyển đổi số; nâng cao nhận thức, trách nhiệm của cán bộ, đảng viên.</t>
  </si>
  <si>
    <t>Thường xuyên, không quá khó nhưng đòi hỏi có tính khái quát cao và chính xác</t>
  </si>
  <si>
    <t>Thống nhất nhận thức, tạo chuyển biến mạnh mẽ trong lãnh đạo, chỉ đạo và tổ chức thực hiện.</t>
  </si>
  <si>
    <t>Văn phòng Đảng uỷ chủ trì</t>
  </si>
  <si>
    <t>Đẩy mạnh chuyển đổi số trong hoạt động của Đảng ủy, HĐND, UBND, MTTQ và các tổ chức chính trị - xã hội; sử dụng hiệu quả các nền tảng số, hồ sơ điện tử, chữ ký số.</t>
  </si>
  <si>
    <t>Nâng cao hiệu quả quản lý, điều hành; xây dựng môi trường làm việc số, giảm giấy tờ, tăng năng suất.</t>
  </si>
  <si>
    <t xml:space="preserve">UBND xã 
chủ trì, 
Văn phòng Đảng ủy, Văn phòng HĐND và UBND phối hợp.
</t>
  </si>
  <si>
    <t>Xây dựng, khai thác và kết nối cơ sở dữ liệu; bảo đảm an toàn, an ninh thông tin, bảo vệ dữ liệu trong các cơ quan của hệ thống chính trị.</t>
  </si>
  <si>
    <t>Hình thành dữ liệu số phục vụ quản lý, điều hành; bảo đảm an toàn thông tin mạng.</t>
  </si>
  <si>
    <t xml:space="preserve">UBND xã
 (chủ trì), Công an xã phối hợp.
</t>
  </si>
  <si>
    <t>Báo cáo tình hình, kết quả lãnh đạo, chỉ đạo và tổ chức thực hiện Nghị quyết số 57-NQ/TW của Bộ Chính trị hằng tháng (T7,8,9)</t>
  </si>
  <si>
    <t>Thường xuyên, không phức tạp</t>
  </si>
  <si>
    <t xml:space="preserve">Hằng tháng </t>
  </si>
  <si>
    <t>Công việc chuẩn</t>
  </si>
  <si>
    <t>Báo cáo việc lãnh đạo, chỉ đạo thực hiện nhiệm vụ kiểm tra, giám sát; kết quả triển khai vận hành chính quyền địa phương 02 cấp; việc thực hiện các Nghị quyết, Kết luận của Trung ương</t>
  </si>
  <si>
    <t>Thường xuyên, phức tạp, nội dung lớn</t>
  </si>
  <si>
    <t>Trục (4): XÂY DỰNG ĐẢNG VÀ HỆ THỐNG CHÍNH TRỊ TRONG SẠCH, VỮNG MẠNH; GIỮ GÌN ĐOÀN KẾT, THỐNG NHẤT NỘI BỘ; PHÒNG, CHỐNG THAM NHŨNG, LÃNG PHÍ, TIÊU CỰC</t>
  </si>
  <si>
    <t xml:space="preserve">Chỉ đạo hoàn thành chỉ tiêu kết nạp đảng viên mới trong Quý III </t>
  </si>
  <si>
    <t>Khó, phức tạp, tác động lớn đối với các chi, đảng bộ</t>
  </si>
  <si>
    <t xml:space="preserve">Quyết định kết nạp </t>
  </si>
  <si>
    <t>Xây dựng Kế hoạch thực hiện số hoá hồ sơ cán bộ, Đảng viên</t>
  </si>
  <si>
    <t>Kế hoạch, Fiel  tài liệu, hồ sơ được số hoá</t>
  </si>
  <si>
    <t>Xét tặng HHĐ đợt 02/9/2026</t>
  </si>
  <si>
    <t>Thường xuyên, có tính chất mới đối với trường hợp HHĐ 35 năm</t>
  </si>
  <si>
    <t>Công văn, danh sách</t>
  </si>
  <si>
    <t>Trước ngày 20/7/2026</t>
  </si>
  <si>
    <t xml:space="preserve">Chỉ đạo toàn diện nhiệm vụ công tác đảng và đảng viên tại đảng bộ </t>
  </si>
  <si>
    <t>Công văn, Quyết định</t>
  </si>
  <si>
    <t>Tổ chức hội nghị quán triệt, triển khai một số giải pháp nâng cao chất lượng sinh hoạt chi bộ theo Chỉ thị 50 của Trung ương và nghiệp vụ công tác đảng và đảng viên</t>
  </si>
  <si>
    <t>01 Lớp tập huấn</t>
  </si>
  <si>
    <t>Trong tháng 7</t>
  </si>
  <si>
    <t>Xây dựng Công văn, báo cáo về công tác tổ chức đảng, Đảng viên theo Quy định</t>
  </si>
  <si>
    <t>Thường xuyên, đột xuất</t>
  </si>
  <si>
    <t>Công văn, báo cáo</t>
  </si>
  <si>
    <t>Hàng ngày</t>
  </si>
  <si>
    <t>Công tác cán bộ tại phòng ban, cơ quan, đơn vị và  chi bộ thôn</t>
  </si>
  <si>
    <t>Thường xuyên, đột xuất, tác động đến các cơ quan</t>
  </si>
  <si>
    <t>Tờ trình, Quyết định</t>
  </si>
  <si>
    <t>Chính sách cán bộ, đào tạo, bồi dưỡng cán bộ, thực hiện tang lễ đảng viên từ trần</t>
  </si>
  <si>
    <t xml:space="preserve">Công văn, Quyết định </t>
  </si>
  <si>
    <t>Phê duyệt danh mục sản phẩm công việc của tập thể BTV Đảng uỷ Quý III</t>
  </si>
  <si>
    <t>Khó, phức tạp và mới, tác động đến các cơ quan</t>
  </si>
  <si>
    <t>Quyết định</t>
  </si>
  <si>
    <t>Thẩm định, kết luận tiêu chuẩn chính trị về công tác cán bộ, kết nạp đảng viên mới</t>
  </si>
  <si>
    <t>Đánh giá, xếp loại Quý III đối với cán bộ diện BTV Đảng uỷ quản lý</t>
  </si>
  <si>
    <t>Trước ngày 20/9/2026</t>
  </si>
  <si>
    <t xml:space="preserve">Tổ chức ra mắt mô hình " Dân vận khéo" </t>
  </si>
  <si>
    <t>Hội nghị</t>
  </si>
  <si>
    <t>Tổ chức khảo sát, đánh giá các mô hình "Dân vận khéo" năm 2026</t>
  </si>
  <si>
    <t>Định kỳ</t>
  </si>
  <si>
    <t>Trong tháng 7, 8</t>
  </si>
  <si>
    <t xml:space="preserve">Tổ chức lớp bồi dướng lý luận Chính trị hè cho các đồng chí cho các đồng chí lãnh đạo quản lý, giáo viên các cấp học trên địa bàn xã </t>
  </si>
  <si>
    <t>Trong tháng 8</t>
  </si>
  <si>
    <t>Tổ chức Hội nghị báo cáo viên của xã</t>
  </si>
  <si>
    <t>Tổ chức tiếp sóng các Hội nghị báo cáo viên của Trung ương, thành phố</t>
  </si>
  <si>
    <t>Tổ chức Hội nghị sơ kết Ban Công tác 35 Đảng ủy xã và tổng kết Cuộc thi chính luận về bảo vệ nền tảng tư tưởng của Đảng năm 2026</t>
  </si>
  <si>
    <t>Theo dõi, đôn đốc việc ra mắt và triển khai các mô hình Chủ nghĩa xã hội gắn với con người Xã hội chủ nghĩa đặc thù riêng của xã</t>
  </si>
  <si>
    <t>Hội nghị, các kế hoạch, chương trình</t>
  </si>
  <si>
    <t>Ban hành kế hoạch thực hiện Chỉ thị số 14-CT/TU và Đề án số 07-ĐA/TU ngày 19/6/2026 của Ban Thường vụ Thành ủy về đổi mới công tác thông tin, truyền thông đối ngoại đáp ứng yêu cầu phát triển của thành phố Hải Phòng đến năm 2030 và các năm tiếp theo</t>
  </si>
  <si>
    <t>Kế hoạch</t>
  </si>
  <si>
    <t>Tổ chức Hội nghị đối thoại giữa đồng chí Bí thư Đảng ủy, Chủ tịch UBND xã với Nhân dân năm 2026</t>
  </si>
  <si>
    <t>Hằng năm</t>
  </si>
  <si>
    <t xml:space="preserve">Văn phòng Đảng ủy chủ trì và Ban Xây dựng Đảng phối hợp </t>
  </si>
  <si>
    <t>Tổ chức hội nghị Ban Thường vụ Đảng ủy sơ kết, đánh giá tình hình, kết quả thực hiện nhiệm vụ tháng 7; triển khai nhiệm vụ trọng tâm tháng 8 năm 2026</t>
  </si>
  <si>
    <t>Báo cáo kết quả tực hiện nhiệm vụ tháng 7; phương hướng tháng 8</t>
  </si>
  <si>
    <t>Tháng 7</t>
  </si>
  <si>
    <t xml:space="preserve">Văn phòng Đảng ủy chủ trì </t>
  </si>
  <si>
    <t>Tổ chức hội nghị Ban Thường vụ Đảng ủy sơ kết, đánh giá tình hình, kết quả thực hiện nhiệm vụ tháng 8; triển khai nhiệm vụ trọng tâm tháng 9 năm 2026</t>
  </si>
  <si>
    <t>Tháng 8</t>
  </si>
  <si>
    <t>Sơ kết tình hình thực hiện nhiệm vụ 9 tháng, bổ khuyết chỉ đạo nhiệm vụ 3 tháng cuối năm 2026.</t>
  </si>
  <si>
    <t>Báo cáo sơ kết 9 tháng, Tờ trình</t>
  </si>
  <si>
    <t>Tháng 9</t>
  </si>
  <si>
    <t>Báo cáo công tác nội chính, phòng chống, tham nhũng, lãng phí, tiêu cực và cải cách tư pháp hằng tháng (T7,8, 9 tháng)</t>
  </si>
  <si>
    <t xml:space="preserve">Thường xuyên, nhiệm vụ chủ yếu là thống kê </t>
  </si>
  <si>
    <t>Báo cáo công tác phòng, chống tham nhũng, lãng phí, tiêu cực 9 tháng năm 2026 (phục vụ tổng hợp kết quả của Ban Chỉ đạo phòng chống tham nhũng, lãng phí, tiêu cực thành phố)</t>
  </si>
  <si>
    <t>Thường xuyên, nhiệm vụ chủ yếu là thống kê, độ phức tạp hơn báo cáo tháng</t>
  </si>
  <si>
    <t>Hằng quý</t>
  </si>
  <si>
    <t>Sơ kết 05 năm thực hiện Kết luận 21-KL/TW; tiếp tục thực hiện các giải pháp xây dựng, chỉnh đốn Đảng, ngăn chặn suy thoái, "tự diễn biến", "tự chuyển hóa".</t>
  </si>
  <si>
    <t>Đánh giá đúng thực trạng; đề ra giải pháp nâng cao năng lực lãnh đạo, sức chiến đấu của tổ chức đảng và đảng viên.</t>
  </si>
  <si>
    <t>Ban Xây dựng Đảng</t>
  </si>
  <si>
    <t>Phát huy vai trò nòng cốt của MTTQ và các tổ chức chính trị- xã hội trong công tác tuyên truyền, vận động Nhân dân trong thực hiện các chủ trương, đường lối của Đảng, chính sách pháp luật của nhà nước và các nhiệm vụ chính trị của địa phương.</t>
  </si>
  <si>
    <t>Thường xuyên, không quá khó nhưng đòi hỏi phải có sự chung tay của người dân</t>
  </si>
  <si>
    <t xml:space="preserve">Buổi
 tuyên truyền
</t>
  </si>
  <si>
    <t xml:space="preserve">UBMTTQ
VN 
xã chủ trì 
</t>
  </si>
  <si>
    <t>Trục (5): PHÁT TRIỂN VĂN HÓA, CON NGƯỜI, BẢO ĐẢM AN SINH XÃ HỘI, NÂNG CAO ĐỜI SỐNG NHÂN DÂN</t>
  </si>
  <si>
    <t>Nâng cao chất lượng giáo dục, y tế, văn hóa; chỉ đạo tổng kết năm học 2025 - 2026, chuẩn bị tốt năm học 2026 - 2027; đẩy mạnh xây dựng trường chuẩn quốc gia.</t>
  </si>
  <si>
    <t>Quan trọng, tác động toàn xã</t>
  </si>
  <si>
    <t>Báo cáo tổng kết năm học; Kế hoạch năm học mới</t>
  </si>
  <si>
    <t>Tháng 8, 9</t>
  </si>
  <si>
    <t>UBND xã chủ trì</t>
  </si>
  <si>
    <t>Thực hiện công tác y tế, dân số, BHYT toàn dân theo chỉ tiêu năm</t>
  </si>
  <si>
    <t>Quan trọng</t>
  </si>
  <si>
    <t>Báo cáo kết quả thực hiện các chỉ tiêu y tế, BHYT</t>
  </si>
  <si>
    <t>Tổ chức hiệu quả các hoạt động kỷ niệm, đền ơn đáp nghĩa, chăm lo người có công, đối tượng bảo trợ xã hội và các đối tượng chính sách nhân dịp 27/7.</t>
  </si>
  <si>
    <t>Kế hoạch; Báo cáo kết quả tổ chức các hoạt động</t>
  </si>
  <si>
    <t>Thực hiện chính sách người có công, bảo trợ xã hội, an sinh xã hội</t>
  </si>
  <si>
    <t>Báo cáo kết quả thực hiện chính sách</t>
  </si>
  <si>
    <t xml:space="preserve">UBND xã
chủ trì 
</t>
  </si>
  <si>
    <t>Tổ chức các hoạt động văn hóa, văn nghệ, thể dục thể thao theo kế hoạch</t>
  </si>
  <si>
    <t>Báo cáo kết quả tổ chức các hoạt động</t>
  </si>
  <si>
    <t>Tổ chức các hoạt động trong dịp tết Trung thu và hoạt động hè năm 2026 cho các cháu thiếu niên, nhi đồng năm 2026</t>
  </si>
  <si>
    <t>Xây dựng môi trường văn hóa lành mạnh; phát triển phong trào "Toàn dân đoàn kết xây dựng đời sống văn hóa"; bảo tồn và phát huy các giá trị văn hóa địa phương.</t>
  </si>
  <si>
    <t xml:space="preserve">Thực hiện theo lộ trình Kế hoạch </t>
  </si>
  <si>
    <t xml:space="preserve">UBND xã, Ủy ban MTTQ Việt Nam xã
chủ trì
</t>
  </si>
  <si>
    <t>Thực hiện công tác thông tin, tuyên truyền các nhiệm vụ chính trị của địa phương</t>
  </si>
  <si>
    <t>Báo cáo công tác tuyên truyền Quý III</t>
  </si>
  <si>
    <t>Trục (6): CỦNG CỐ QUỐC PHÒNG, AN NINH, GIỮ VỮNG ỔN ĐỊNH CHÍNH TRỊ - XÃ HỘI, NÂNG CAO HIỆU QUẢ ĐỐI NGOẠI VÀ HỘI NHẬP QUỐC TẾ</t>
  </si>
  <si>
    <t>Đảm bảo an ninh chính trị, trật tự an toàn xã hội trên địa bàn</t>
  </si>
  <si>
    <t>Báo cáo kết quả bảo đảm ANTT Quý III</t>
  </si>
  <si>
    <t xml:space="preserve">Công an xã;
Quân sự xã
Chủ trì
</t>
  </si>
  <si>
    <t>Thực hiện hiệu quả Nghị quyết chuyên đề về xây dựng "xã Nghi Dương không ma túy"; tăng cường đấu tranh phòng, chống tội phạm, tệ nạn xã hội và vi phạm pháp luật.</t>
  </si>
  <si>
    <t>Báo cáo kết quả thực hiện; Hồ sơ minh chứng các chỉ tiêu</t>
  </si>
  <si>
    <t>Công an xã</t>
  </si>
  <si>
    <t>Thực hiện công tác PCCC và CNCH trên địa bàn</t>
  </si>
  <si>
    <t>Kế hoạch; Biên bản kiểm tra; Báo cáo kết quả</t>
  </si>
  <si>
    <t>Đảm bảo trật tự ATGT, trật tự công cộng dịp khai giảng năm học mới và Tết Trung thu</t>
  </si>
  <si>
    <t>Kế hoạch; Báo cáo kết quả thực hiện</t>
  </si>
  <si>
    <t>Tháng 8-9</t>
  </si>
  <si>
    <t>Tăng cường công tác bảo vệ chính trị nội bộ, bảo vệ bí mật nhà nước, bảo đảm an ninh mạng; chủ động đấu tranh phản bác các quan điểm sai trái, thông tin xấu độc.</t>
  </si>
  <si>
    <t>Công an xã; Ban Xây dựng Đảng</t>
  </si>
  <si>
    <t>Mở lớp giáo dục quốc phòng - an ninh tại địa phương đối tượng 4 cấp xã</t>
  </si>
  <si>
    <t>Báo cáo kết quả thực hiện Quý III</t>
  </si>
  <si>
    <t>Ban CH Quân Sự xã</t>
  </si>
  <si>
    <t>Huấn luyện dân quân tại chỗ năm 2026</t>
  </si>
  <si>
    <t>Báo cáo kết quả</t>
  </si>
  <si>
    <t>Rà soát nguồn tuyển quân, phúc tra tháng 10 và chuẩn bị công tác tuyển chọn gọi công dân nhập ngũ năm 2027</t>
  </si>
  <si>
    <t>Kế hoạch; Báo cáo rà soát nguồn tuyển quân</t>
  </si>
  <si>
    <t>T/M BAN THƯỜNG VỤ</t>
  </si>
  <si>
    <t>BÍ THƯ</t>
  </si>
  <si>
    <t>Lương Văn Công</t>
  </si>
  <si>
    <t>Đ/c được phân công chỉ đạo</t>
  </si>
  <si>
    <t>Đ/c được phân công chủ trì</t>
  </si>
  <si>
    <t>Cơ quan/ Đơn vị thực hiện</t>
  </si>
  <si>
    <t>Đ/c PBT ĐU, Chủ tịch UBND xã</t>
  </si>
  <si>
    <t>Khó; phạm vi toàn xã</t>
  </si>
  <si>
    <t>Quyết định, Kế hoạch; Báo cáo giám sát; Thông báo kết luận; kiến nghị sau giám sát</t>
  </si>
  <si>
    <t>04 báo cáo</t>
  </si>
  <si>
    <t>Đ/c Bí thư ĐU, Chủ tịch UBND xã</t>
  </si>
  <si>
    <t>DANH MỤC 
NHIỆM VỤ, SẢN PHẨM CÔNG VIỆC CÁ NHÂN
Quý III, năm 2026
-----</t>
  </si>
  <si>
    <t xml:space="preserve">Đ/c Trưởng Công an xã </t>
  </si>
  <si>
    <t xml:space="preserve">Đ/c Chỉ huy trưởng BCH Quân sự xã </t>
  </si>
  <si>
    <t xml:space="preserve"> BCH Quân sự xã</t>
  </si>
  <si>
    <t xml:space="preserve"> Công an và BCH Quân sự xã</t>
  </si>
  <si>
    <t>4.6</t>
  </si>
  <si>
    <t>2.4</t>
  </si>
  <si>
    <t>2.5</t>
  </si>
  <si>
    <t>Rất khó, thường xuyên</t>
  </si>
  <si>
    <t>Khó, thường xuyên</t>
  </si>
  <si>
    <r>
      <t xml:space="preserve">
Nơi nhận:
</t>
    </r>
    <r>
      <rPr>
        <sz val="13"/>
        <color theme="1"/>
        <rFont val="Times New Roman"/>
        <family val="1"/>
      </rPr>
      <t>- Ban Tổ chức Thành ủy;
- Các đ/c Ủy viên BTV Đảng ủy;
- Lưu Văn phòng Đảng ủy.</t>
    </r>
    <r>
      <rPr>
        <u/>
        <sz val="13"/>
        <color theme="1"/>
        <rFont val="Times New Roman"/>
        <family val="1"/>
      </rPr>
      <t xml:space="preserve">
</t>
    </r>
  </si>
  <si>
    <t xml:space="preserve">NGƯỜI LẬP 
Lê Văn Dũng
</t>
  </si>
  <si>
    <t>Tổ chức thành công các hoạt động hè và Tết Trung thu năm 2026; tạo sân chơi an toàn, bổ ích, thu hút đông đảo thiếu niên, nhi đồng tham gia.</t>
  </si>
  <si>
    <t>Nâng cao đời sống tinh thần của Nhân dân; xây dựng khu dân cư văn minh, đoàn kết, an toàn.</t>
  </si>
  <si>
    <t>Hoàn thành rà soát, phúc tra nguồn tuyển quân tháng 10; chuẩn bị đầy đủ các điều kiện để thực hiện công tác tuyển chọn, gọi công dân nhập ngũ năm 2027 đúng kế hoạch.</t>
  </si>
  <si>
    <t>Khó, thường xuyên, không phức tạp</t>
  </si>
  <si>
    <t>Thường xuyên; phạm vi toàn xã</t>
  </si>
  <si>
    <t xml:space="preserve">Đ/c Phó Chủ tịch UBND xã Lưu Thị Tươi </t>
  </si>
  <si>
    <t>ỦY BAN NHÂN DÂN
XÃ NGHI DƯƠNG</t>
  </si>
  <si>
    <t xml:space="preserve">NGƯỜI LẬP 
Nguyễn Thanh Ngọc
</t>
  </si>
  <si>
    <r>
      <t xml:space="preserve">
CỘNG HÒA XÃ HỘI CHỦ NGHĨA VIỆT NAM
Độc lập - Tự do - Hanh phúc
</t>
    </r>
    <r>
      <rPr>
        <i/>
        <sz val="14"/>
        <color theme="1"/>
        <rFont val="Times New Roman"/>
        <family val="1"/>
      </rPr>
      <t>Nghi Dương, ngày       tháng 7 năm 2026</t>
    </r>
    <r>
      <rPr>
        <b/>
        <sz val="14"/>
        <color theme="1"/>
        <rFont val="Times New Roman"/>
        <family val="1"/>
      </rPr>
      <t xml:space="preserve">
 </t>
    </r>
  </si>
  <si>
    <t>Quyết định, Báo cáo, Thông báo lịch tiếp công dân, thông báo kết quả sau các buổi tiếp công dân</t>
  </si>
  <si>
    <t>Đ/c Phó Chủ tịch Thường trực UBND xã</t>
  </si>
  <si>
    <t>Văn phòng HĐND - UBND xã; Các phòng, đơn vị liên quan</t>
  </si>
  <si>
    <t>Các đồng chí Phó Chủ tịch  UBND xã</t>
  </si>
  <si>
    <t>Văn phòng HĐND - UBND xã</t>
  </si>
  <si>
    <t>Kiện toàn Ban quản lý di tích, tiểu ban quản lý di tích sau sắp xếp, tổ chức lại thôn trên địa bàn xã</t>
  </si>
  <si>
    <t>Thực hiện các nhiệm vụ phát sinh, đột xuất do Đảng ủy, HĐND, UBND xã, Thành phố giao</t>
  </si>
  <si>
    <t>Chỉ đạo kiện toàn tổ chức bộ máy; thực hiện chế độ, chính sách đối với người hoạt động không chuyên trách ở thôn do dôi dư và nghỉ công tác để nâng cao chất lượng đội ngũ; Cán bộ, công chức, viên chức theo quy định</t>
  </si>
  <si>
    <t xml:space="preserve">Thường xuyên, không quá khó </t>
  </si>
  <si>
    <t>Quyết định, hồ sơ công nhận, văn bản hướng dẫn</t>
  </si>
  <si>
    <t>DANH MỤC SẢN PHẨM/CÔNG VIỆC CHUẨN CỦA TẬP THỂ ỦY BAN NHÂN DÂN XÃ
Quý III, năm 2026
-----</t>
  </si>
  <si>
    <t>Phòng Văn hóa - Xã hội</t>
  </si>
  <si>
    <t>5.1</t>
  </si>
  <si>
    <t>5.2</t>
  </si>
  <si>
    <t>5.3</t>
  </si>
  <si>
    <t>5.5</t>
  </si>
  <si>
    <t>5.6</t>
  </si>
  <si>
    <t>5.7</t>
  </si>
  <si>
    <t>Phòng 
Kinh  tế</t>
  </si>
  <si>
    <t>Chỉ đạo công tác xây dựng văn bản, rà soát văn bản QPPL cấp trên và văn bản QPPL xã</t>
  </si>
  <si>
    <t>Rà soát, hoàn thiện quy chế, quy trình làm việc của UBND xã</t>
  </si>
  <si>
    <t>Văn bản sau khi rà soát và VB QPPL mới</t>
  </si>
  <si>
    <t>Quy chế; quy trình được sửa đổi, bổ sung (nếu có)</t>
  </si>
  <si>
    <t>Văn phòng HĐND và UBND xã</t>
  </si>
  <si>
    <t>Các Phó Chủ tịch UBND xã</t>
  </si>
  <si>
    <t>Chỉ đạo điều hành thu, chi ngân sách nhà nước; tăng cường quản lý tài chính - ngân sách.</t>
  </si>
  <si>
    <t>CỘNG HÒA XÃ HỘI CHỦ NGHĨA VIỆT NAM
Độc lập - Tự do - Hạnh phúc</t>
  </si>
  <si>
    <t>Chỉ đạo thực hiện giải ngân vốn đầu tư công</t>
  </si>
  <si>
    <t>Rất khó, thường xuyên, phạm vi toàn xã</t>
  </si>
  <si>
    <t>Kế hoạch, báo cáo</t>
  </si>
  <si>
    <t xml:space="preserve">Quý III, Quý IV </t>
  </si>
  <si>
    <t>Tăng cường quản lý đất đai, trật tự xây dựng, hướng dẫn thực hiện tốt việc cấp phép xây dựng trên địa bàn</t>
  </si>
  <si>
    <t>Thường xuyên, không quá khó</t>
  </si>
  <si>
    <t xml:space="preserve">Tỷ lệ  sử dụng nước sạch theo tiêu chuẩn: 100%.  Tỷ lệ phân loại rác thải: 98%; Tỷ lệ thu gom, xử lý chất thải rắn sinh hoạt: 98% </t>
  </si>
  <si>
    <t>Chỉ đạo công tác tiếp công dân, xử lý và giải quyết đơn thư, khiếu nại, tố cáo, kiến nghị, phản ánh của công dân</t>
  </si>
  <si>
    <t>Theo nhiệm vụ được giao</t>
  </si>
  <si>
    <t>Chỉ đạo triển khai công tác phổ biến, giáo dục pháp luật, trợ giúp pháp lý, hòa giải cơ sở và xây dựng xã đạt chuẩn tiếp cận pháp luật, thượng tôn pháp luật</t>
  </si>
  <si>
    <t>Kế hoạch, tài liệu tuyên truyền, Báo cáo kết quả, hồ sơ đánh giá</t>
  </si>
  <si>
    <t>Trong Quý III</t>
  </si>
  <si>
    <t>Chỉ đạo triển khai phân cấp, phân quyền, ủy quyền và kiểm tra việc thực hiện nhiệm vụ, quyền hạn được giao của các cơ quan chuyên môn</t>
  </si>
  <si>
    <t>Kế hoạch, biên bản, báo cáo</t>
  </si>
  <si>
    <t>Danh mục nhiệm vụ phân cấp, phân quyền, ủy quyền, hồ sơ kiểm tra</t>
  </si>
  <si>
    <t>Văn phòng HĐND - UBND xã; phòng Văn hóa - xã hội</t>
  </si>
  <si>
    <t>Chỉ đạo thực hiện cải cách hành chính, nâng cao Chỉ số CCHC của xã</t>
  </si>
  <si>
    <t>Báo cáo CCHC Quý III</t>
  </si>
  <si>
    <t>Thực hiện kiểm soát thủ tục hành chính; bảo đảm tỷ lệ giải quyết hồ sơ đúng và trước hạn</t>
  </si>
  <si>
    <t>Báo cáo kiểm soát TTHC Quý III</t>
  </si>
  <si>
    <t>Triển khai Đề án 06 và chuyển đổi số; nâng cao tỷ lệ hồ sơ trực tuyến</t>
  </si>
  <si>
    <t>Báo cáo kết quả Đề án 06; Kết quả thực hiện các chỉ tiêu chuyển đổi số</t>
  </si>
  <si>
    <t>Đồng chí Phó Chủ tịch UBND xã Lưu Thị Tươi</t>
  </si>
  <si>
    <t>UBND thành phố; BTV Đảng ủy</t>
  </si>
  <si>
    <t>Văn bản điện tử đối với các phòng chuyên môn, Trung tâm Phục vụ hành chính công</t>
  </si>
  <si>
    <t>100% văn bản dược xử lý trên môi trường mạng đảm bảo ký số theo đúng quy định</t>
  </si>
  <si>
    <t>Tăng cường công khai, minh bạch trong hoạt động quản lý, điều hành và giải quyết thủ tục hành chính</t>
  </si>
  <si>
    <t>Công khai các văn bản chỉ đạo, điều hành</t>
  </si>
  <si>
    <t>các văn bản</t>
  </si>
  <si>
    <t>Phòng VHXH xã</t>
  </si>
  <si>
    <t>Phòng Văn hóa - xã hội; Trung tâm Phục vụ Hành chính công</t>
  </si>
  <si>
    <t>Công an xã; Phòng Văn hóa - xã hội</t>
  </si>
  <si>
    <t>Phòng Văn hóa - xã hội; Văn phòng HĐND và UBND xã</t>
  </si>
  <si>
    <t>Phê duyệt danh mục sản phẩm công việc của tập thể UBND xã Quý III</t>
  </si>
  <si>
    <t>Trước ngày 25/7/2026</t>
  </si>
  <si>
    <t>Đảng ủy UBND xã</t>
  </si>
  <si>
    <t>Chỉ đạo học tập, tuyên truyền quán triệt triển khai thực hiện các chỉ thị, nghị quyết, kết luận của Trung ương, Thành ủy và Đảng ủy theo hướng dẫn cấp trên</t>
  </si>
  <si>
    <t>Theo các văn bản của Đảng ủy</t>
  </si>
  <si>
    <t>Nâng cao chất lượng sinh hoạt chi bộ theo Chỉ thị số 50-CT/TW và Hướng dẫn số 42-HD/BTCTW; sử dụng ứng dụng "Sổ tay đảng viên điện tử".</t>
  </si>
  <si>
    <t>Thường xuyên; Đảng uỷ UBND xã</t>
  </si>
  <si>
    <t>Dự sinh hoạt chi bộ thường kỳ; Sổ Nghị quyết chi bộ</t>
  </si>
  <si>
    <t>Các chi bộ thuộc Đảng bộ UBND xã</t>
  </si>
  <si>
    <t>Thực hiện chương trình kiểm tra, giám sát của Đảng</t>
  </si>
  <si>
    <t>Chương trình kiểm tra, giám sát năm 2026; các chi bộ thuộc Đảng uỷ UBND xã</t>
  </si>
  <si>
    <t>Quyết định, Thông báo phân công nhiệm vụ</t>
  </si>
  <si>
    <t>Tổ chức các hoạt động kỷ niệm 79 năm Ngày Thương binh liệt sĩ (27/7)</t>
  </si>
  <si>
    <t>Kế hoạch, Thông báo, Tổ chức Lễ cầu siêu, thắp nến tri ân, lễ kỷ niệm, dâng hương và các hoạt động thăm, tặng quà…</t>
  </si>
  <si>
    <t>trước ngày 27/7</t>
  </si>
  <si>
    <t>Chỉ đạo thực hiện chính sách đối với người có công, đối tượng bảo trợ xã hội, giảm nghèo bền vững</t>
  </si>
  <si>
    <t>100% chính sách đối với người có công, đối tượng bảo trợ xã hội và giảm nghèo bền vững được thực hiện đầy đủ, kịp thời, đúng quy định.</t>
  </si>
  <si>
    <t>Thường xuyên, phạm vi toàn xã</t>
  </si>
  <si>
    <t>Chỉ đạo sắp xếp cơ sở giáo dục công lập, chuẩn bị các điều kiện cho năm học 2026 - 2027</t>
  </si>
  <si>
    <t>Đề án, kế hoạch, báo cáo</t>
  </si>
  <si>
    <t>Khó, thường xuyên, phạm vi toàn xã</t>
  </si>
  <si>
    <t>Triển khai thực hiện các nhiệm vụ do UBND thành phố, Ban Thường vụ Đảng ủy giao</t>
  </si>
  <si>
    <t>5.4</t>
  </si>
  <si>
    <t>Chỉ đạo tuyên truyền cổ động trực quan, tổ chức các hoạt động kỷ niệm các ngày lễ lớn của thành phố và đất nước trong quý III: 79 năm ngày Thương binh liệt sỹ 27/7, ngày Quốc tế chống vũ khí nguyên tử 06/8, ngày Vì nạn nhân chất độc màu da cam 10/8; ngày Cách mạng tháng Tám thành công 19/8 và Quốc khánh 2/9</t>
  </si>
  <si>
    <t>Các băng zôn, khẩu hiệu, hồng kỳ</t>
  </si>
  <si>
    <t>20 băng zôn, 120 hồng kỳ, 80 cờ đuôi nheo</t>
  </si>
  <si>
    <t>Tổ chức giải bơi hè cho thanh thiếu niên, nhi đồng trên địa bàn xã</t>
  </si>
  <si>
    <t>kế hoạch, thể lệ, tổ chức trao giải cho các vận động viên xuất sắc</t>
  </si>
  <si>
    <t>khó, phạm vị toàn xã</t>
  </si>
  <si>
    <t>1.1</t>
  </si>
  <si>
    <t>1.2</t>
  </si>
  <si>
    <t>1.3</t>
  </si>
  <si>
    <t>1.4</t>
  </si>
  <si>
    <t>1.5</t>
  </si>
  <si>
    <t>1.6</t>
  </si>
  <si>
    <t>1.7</t>
  </si>
  <si>
    <t>1.8</t>
  </si>
  <si>
    <t>1.9</t>
  </si>
  <si>
    <t>1.10</t>
  </si>
  <si>
    <t>1.11</t>
  </si>
  <si>
    <t>2.1</t>
  </si>
  <si>
    <t>2.2</t>
  </si>
  <si>
    <t>2.3</t>
  </si>
  <si>
    <t>2.6</t>
  </si>
  <si>
    <t>3.1</t>
  </si>
  <si>
    <t>3.2</t>
  </si>
  <si>
    <t>3.3</t>
  </si>
  <si>
    <t>3.4</t>
  </si>
  <si>
    <t>3.5</t>
  </si>
  <si>
    <t>3.6</t>
  </si>
  <si>
    <t>4.1</t>
  </si>
  <si>
    <t>4.2</t>
  </si>
  <si>
    <t>4.3</t>
  </si>
  <si>
    <t>4.4</t>
  </si>
  <si>
    <t>4.5</t>
  </si>
  <si>
    <t>5.8</t>
  </si>
  <si>
    <t>5.9</t>
  </si>
  <si>
    <t>5.10</t>
  </si>
  <si>
    <t>Tổ chức các hoạt động trong dịp Tết Trung thu và hoạt động hè năm 2026 cho các cháu thiếu niên, nhi đồng năm 2026</t>
  </si>
  <si>
    <t>5.11</t>
  </si>
  <si>
    <t>6.1</t>
  </si>
  <si>
    <t>6.2</t>
  </si>
  <si>
    <t>6.3</t>
  </si>
  <si>
    <t>6.4</t>
  </si>
  <si>
    <t>6.5</t>
  </si>
  <si>
    <t>6.6</t>
  </si>
  <si>
    <t>6.7</t>
  </si>
  <si>
    <t>6.8</t>
  </si>
  <si>
    <t>Chỉ đạo rà soát; bổ nhiệm Thôn đội trưởng</t>
  </si>
  <si>
    <t>Không quá khó</t>
  </si>
  <si>
    <t>Nhằm kiện toàn bộ máy quốc phòng cơ sở, đảm bảo chỉ huy thống nhất lực lượng dân quân tự vệ và duy trì ổn định an ninh trật tự tại địa phương</t>
  </si>
  <si>
    <t>50-60 đồng chí</t>
  </si>
  <si>
    <t>Đảm bảo an ninh chính trị, trật tự an toàn xã hội, trật tự ATGT các ngày lễ lớn, các sự kiện chính trị của đất nước, thành phố và xã trong quý III/2026</t>
  </si>
  <si>
    <t>Kế hoạch triển khai thực hiện; Báo cáo kết quả bảo đảm ANTT Quý III</t>
  </si>
  <si>
    <t>Đảm bảo trật tự ATGT, trật tự công cộng tổ chức các hoạt động kỷ niệm 79 năm ngày TBLS; dịp khai giảng năm học mới và Tết Trung thu</t>
  </si>
  <si>
    <t>100% các đối tượng cập nhật, vận dụng kiến thức QPAN vào công tác lãnh đạo, quản lý, điều hành tại cơ quan, đơn vị đang công tác.</t>
  </si>
  <si>
    <t>Thực hiện các nhiệm vụ phát sinh, đột xuất do UBND Thành phố và Đảng ủy xã giao</t>
  </si>
  <si>
    <t xml:space="preserve">Đ/c Chỉ huy trưởng BCH Quân sự; Trưởng Công an xã </t>
  </si>
  <si>
    <r>
      <rPr>
        <b/>
        <i/>
        <sz val="12"/>
        <rFont val="Times New Roman"/>
        <family val="1"/>
      </rPr>
      <t>Nơi nhận:</t>
    </r>
    <r>
      <rPr>
        <sz val="13"/>
        <rFont val="Times New Roman"/>
        <family val="1"/>
      </rPr>
      <t xml:space="preserve">
</t>
    </r>
    <r>
      <rPr>
        <sz val="11"/>
        <rFont val="Times New Roman"/>
        <family val="1"/>
      </rPr>
      <t>- BTV Đảng ủy (b/c);
- Ban Xây dựng Đảng (b/c);
- CT, các PCT UBND xã;
- Lưu: VT, HSĐG</t>
    </r>
  </si>
  <si>
    <r>
      <rPr>
        <b/>
        <sz val="13"/>
        <rFont val="Times New Roman"/>
        <family val="1"/>
      </rPr>
      <t xml:space="preserve">
TM. ỦY BAN NHÂN DÂN
CHỦ TỊCH</t>
    </r>
    <r>
      <rPr>
        <sz val="13"/>
        <rFont val="Times New Roman"/>
        <family val="1"/>
      </rPr>
      <t xml:space="preserve">
</t>
    </r>
    <r>
      <rPr>
        <b/>
        <sz val="13"/>
        <rFont val="Times New Roman"/>
        <family val="1"/>
      </rPr>
      <t>Nguyễn Thanh Ngọc</t>
    </r>
  </si>
  <si>
    <t>Chỉ đạo tăng cường quản lý đất đai, trật tự xây dựng, hướng dẫn thực hiện tốt việc cấp phép xây dựng trên địa bàn</t>
  </si>
  <si>
    <t>Tổ chức Hội nghị đối thoại giữa Bí thư Đảng ủy, Chủ tịch UBND xã với doanh nghiệp, các hộ kinh doanh trên địa bàn</t>
  </si>
  <si>
    <t>30/10</t>
  </si>
  <si>
    <t>1.12</t>
  </si>
  <si>
    <t>đạt 19.429 triệu đồng, đạt 90,9% kế hoạch</t>
  </si>
  <si>
    <t>- Thu ngân sách ước thực hiện: 36.528 triệu đồng, đạt 88,5%;
 - Chi ngân sách: ước thực hiện: 168.992  triệu đồng, đạt 71,0% kế hoạch</t>
  </si>
  <si>
    <r>
      <t xml:space="preserve">Họ và tên: </t>
    </r>
    <r>
      <rPr>
        <b/>
        <sz val="14"/>
        <color theme="1"/>
        <rFont val="Times New Roman"/>
        <family val="1"/>
      </rPr>
      <t xml:space="preserve">NGUYỄN THANH NGỌC     </t>
    </r>
    <r>
      <rPr>
        <sz val="14"/>
        <color theme="1"/>
        <rFont val="Times New Roman"/>
        <family val="1"/>
      </rPr>
      <t xml:space="preserve">
Chức vụ, đơn vị công tác: Phó Bí thư Đảng ủy, Chủ tịch UBND xã Nghi Dương
Trên cơ sở chương trình, kế hoạch công tác của cơ quan, đơn vị và vị trí, chức danh, nhiệm vụ được giao, cá nhân xác định mục tiêu, nhiệm vụ, sản phẩm công việc trong quý như sau:
</t>
    </r>
  </si>
  <si>
    <t>Chi trả tiền bồi thường, hỗ trợ đợt 8,9 cho 43 hộ  thôn Xuân Mai, thôn Nghi Dương với diện tích: 5,88 ha, tổng số tiền BTHT: 25,953 tỷ đồng; thực hiện các nhiệm vụ theo kế hoạch của UBND thành phố giao</t>
  </si>
  <si>
    <t>Chỉ đạo triển khai thực hiện các nhiệm vụ do UBND thành phố, Ban Thường vụ Đảng ủy giao</t>
  </si>
  <si>
    <t>Tổ chức tiếp công dân định kỳ hằng tháng, chỉ đạo giải quyết các đơn thư kiến nghị của công dân</t>
  </si>
  <si>
    <t>Tăng cường công khai, minh bạch trong hoạt động quản lý, điều hành và giải quyết thủ tục hành chính.</t>
  </si>
  <si>
    <t>03 cuộc</t>
  </si>
  <si>
    <t>Khó, phạm vi toàn xã</t>
  </si>
  <si>
    <t>Chỉ đạo tổ chức triển khai hiệu quả các nhiệm vụ về phát triển khoa học, công nghệ, đổi mới sáng tạo và chuyển đổi số.</t>
  </si>
  <si>
    <t>Chỉ đạo các nhiệm vụ phát sinh, đột xuất do Đảng ủy và UBND thành phố giao</t>
  </si>
  <si>
    <t>Chỉ đạo nâng cao chất lượng sinh hoạt chi bộ theo Chỉ thị số 50-CT/TW và Hướng dẫn số 42-HD/BTCTW; sử dụng ứng dụng "Sổ tay đảng viên điện tử".</t>
  </si>
  <si>
    <t>Chỉ đạo triển khai thực hiện chương trình kiểm tra, giám sát của Đảng</t>
  </si>
  <si>
    <t>Chỉ đạo Báo cáo công tác nội chính, phòng chống, tham nhũng, lãng phí, tiêu cực và cải cách tư pháp hằng tháng (T7,8, 9 tháng)</t>
  </si>
  <si>
    <t>Chỉ đạo nâng cao chất lượng giáo dục, y tế, văn hóa; chỉ đạo tổng kết năm học 2025 - 2026, chuẩn bị tốt năm học 2026 - 2027; đẩy mạnh xây dựng trường chuẩn quốc gia.</t>
  </si>
  <si>
    <t>Chỉ đạo thực hiện công tác y tế, dân số, BHYT toàn dân theo chỉ tiêu năm</t>
  </si>
  <si>
    <t>Chỉ đạo tổ chức hiệu quả các hoạt động kỷ niệm, đền ơn đáp nghĩa, chăm lo người có công, đối tượng bảo trợ xã hội và các đối tượng chính sách nhân dịp 27/7.</t>
  </si>
  <si>
    <t>Chỉ đạo tổ chức các hoạt động trong dịp tết Trung thu và hoạt động hè năm 2026 cho các cháu thiếu niên, nhi đồng năm 2026</t>
  </si>
  <si>
    <t>Chỉ đạo thực hiện hiệu quả Nghị quyết chuyên đề về xây dựng "xã Nghi Dương không ma túy"; tăng cường đấu tranh phòng, chống tội phạm, tệ nạn xã hội và vi phạm pháp luật.</t>
  </si>
  <si>
    <t>Chỉ đạo đảm bảo an ninh chính trị, trật tự an toàn xã hội trên địa bàn</t>
  </si>
  <si>
    <t>Chỉ đạo thực hiện công tác PCCC và CNCH trên địa bàn</t>
  </si>
  <si>
    <t>Chỉ đạo đảm bảo trật tự ATGT, trật tự công cộng theo Chỉ thị 17, tập trung cao điểm  dịp khai giảng năm học mới và Tết Trung thu</t>
  </si>
  <si>
    <t>Chỉ đạo tăng cường công tác bảo vệ chính trị nội bộ, bảo vệ bí mật nhà nước, bảo đảm an ninh mạng; chủ động đấu tranh phản bác các quan điểm sai trái, thông tin xấu độc.</t>
  </si>
  <si>
    <t>Chỉ đạo mở lớp giáo dục quốc phòng - an ninh tại địa phương đối tượng 4 cấp xã</t>
  </si>
  <si>
    <t>Chỉ đạo rà soát nguồn tuyển quân, phúc tra tháng 10 và chuẩn bị công tác tuyển chọn gọi công dân nhập ngũ năm 2027</t>
  </si>
  <si>
    <t>Chỉ đạo tổ chức huấn luyện dân quân tại chỗ năm 2026</t>
  </si>
  <si>
    <r>
      <t>Họ và tên:</t>
    </r>
    <r>
      <rPr>
        <b/>
        <sz val="14"/>
        <color theme="1"/>
        <rFont val="Times New Roman"/>
        <family val="1"/>
      </rPr>
      <t xml:space="preserve"> LƯU THỊ TƯƠI </t>
    </r>
    <r>
      <rPr>
        <sz val="14"/>
        <color theme="1"/>
        <rFont val="Times New Roman"/>
        <family val="1"/>
      </rPr>
      <t xml:space="preserve">            
Chức vụ, đơn vị công tác: Phó Chủ tịch UBND xã
Trên cơ sở chương trình, kế hoạch công tác của cơ quan, đơn vị và vị trí, chức danh, nhiệm vụ được giao, cá nhân xác định mục tiêu, nhiệm vụ, sản phẩm công việc trong quý như sau:
</t>
    </r>
  </si>
  <si>
    <t>Chỉ đạo thực hiện đầy đủ, kịp thời các chính sách ưu đãi người có công, bảo trợ xã hội, giảm nghèo, trẻ em, người cao tuổi, người khuyết tật và các chính sách an sinh xã hội trên địa bàn; không để xảy ra tình trạng bỏ sót đối tượng hoặc giải quyết chậm chế độ chính sách.</t>
  </si>
  <si>
    <t>Chỉ đạo công tác bảo vệ, chăm sóc trẻ em; bình đẳng giới; phòng, chống tệ nạn xã hội; triển khai Tháng hành động vì trẻ em và các chương trình xã hội theo kế hoạch</t>
  </si>
  <si>
    <t>Chỉ đạo thực hiện toàn diện các nhiệm vụ thuộc lĩnh vực giáo dục, y tế, văn hóa, thông tin, lao động - thương binh và xã hội; tổ chức sơ kết tình hình thực hiện nhiệm vụ Quý III và 9 tháng  năm 2026</t>
  </si>
  <si>
    <t>Chỉ đạo tổ chức các hoạt động kỷ niệm 79 năm Ngày Thương binh liệt sĩ (27/7)</t>
  </si>
  <si>
    <t>Chỉ đạo công tác giáo dục, Khai giảng năm học 2026-2027; duy trì tốt các tiêu chí trường học an toàn, y tế học đường và công tác phòng chống dịch bệnh trong trường học</t>
  </si>
  <si>
    <t>Các kế hoạch, báo cáo</t>
  </si>
  <si>
    <t>Công tác giải quyết chế độ, chính sách đối với người có công và các đối tượng bảo trợ xã hội được triển khai thường xuyên; các chế độ cơ bản được thực hiện đầy đủ, kịp thời; không phát sinh vụ việc phức tạp liên quan đến chính sách an sinh xã hội.</t>
  </si>
  <si>
    <t>Tổ chức thực hiện các nhiệm vụ về bảo vệ, chăm sóc trẻ em, bình đẳng giới, phòng chống tệ nạn xã hội; triển khai Tháng hành động vì trẻ em và các chương trình xã hội theo kế hoạch năm 2026.</t>
  </si>
  <si>
    <t>Các cơ sở giáo dục hoàn thành tcông tác tuyển sinh đầu cấp và chuẩn bị các điều kiện cho năm học mới; các điều kiện về công tác y tế hoc đường</t>
  </si>
  <si>
    <t>Chỉ đạo rà soát, tham mưu ban hành hoặc sửa đổi, bổ sung các quy chế, kế hoạch, chương trình, văn bản chỉ đạo thuộc lĩnh vực văn hóa, giáo dục, y tế, lao động - thương binh và xã hội phù hợp mô hình chính quyền địa phương 02 cấp; bảo đảm tính thống nhất, đồng bộ, khả thi và phù hợp thực tiễn địa phương.</t>
  </si>
  <si>
    <t>Chỉ đạo triển khai, hướng dẫn và tổ chức thực hiện các văn bản chỉ đạo của Trung ương, Thành phố, Đảng ủy và UBND xã thuộc lĩnh vực Văn hóa - Xã hội; bảo đảm thống nhất trong toàn xã; gắn với kiểm tra, đôn đốc và đánh giá kết quả thực hiện.</t>
  </si>
  <si>
    <t>Chỉ đạo kiểm tra, giám sát việc thực hiện các chủ trương, chính sách, kế hoạch và nhiệm vụ thuộc lĩnh vực giáo dục, y tế, văn hóa, an sinh xã hội; kịp thời phát hiện, chấn chỉnh, xử lý hoặc kiến nghị xử lý các tồn tại, hạn chế; kịp thời kiến nghị UBND xã xử lý các tồn tại, bất cập.</t>
  </si>
  <si>
    <t>Chỉ đạo thực hiện chế độ thông tin, thống kê, báo cáo định kỳ và đột xuất; theo dõi, đôn đốc, đánh giá kết quả thực hiện nhiệm vụ của các đơn vị thuộc lĩnh vực phụ trách, bảo đảm đúng tiến độ và chất lượng</t>
  </si>
  <si>
    <t>Thực hiện nghiêm chế độ thông tin, báo cáo định kỳ và đột xuất; tăng cường theo dõi, đôn đốc, đánh giá kết quả thực hiện nhiệm vụ của các đơn vị thuộc lĩnh vực phụ trách.</t>
  </si>
  <si>
    <t>Chỉ đạo tăng cường phân cấp, phân quyền gắn với kiểm tra, giám sát; nâng cao trách nhiệm người đứng đầu các đơn vị sự nghiệp, cơ sở giáo dục, y tế và các thiết chế văn hóa; đẩy mạnh cải cách hành chính trong lĩnh vực phụ trách; gắn với cải cách hành chính, chuyển đổi số và nâng cao trách nhiệm người đứng đầu.</t>
  </si>
  <si>
    <t>Thực hiện phân công, phân cấp, giao nhiệm vụ gắn với kiểm tra, giám sát; nâng cao trách nhiệm của người đứng đầu các cơ sở giáo dục, y tế, thiết chế văn hóa; đẩy mạnh cải cách hành chính trong lĩnh vực phụ trách</t>
  </si>
  <si>
    <t>Khó, Thường xuyên, phạm vi toàn xã</t>
  </si>
  <si>
    <t>các Kế hoạch, Báo cáo</t>
  </si>
  <si>
    <t>Các Kế hoạch, báo cáo</t>
  </si>
  <si>
    <t>Kế hoạch kiểm tra, giám sát, báo cáo kết quả kiểm tra, giám sát (nếu có)</t>
  </si>
  <si>
    <t>Chỉ đạo ứng dụng trí tuệ nhân tạo (AI), các nền tảng số, phần mềm dùng chung, chữ ký số và hệ thống quản lý văn bản trong công tác quản lý, điều hành, tổng hợp báo cáo, xử lý hồ sơ và giải quyết công việc thuộc lĩnh vực phụ trách</t>
  </si>
  <si>
    <t>Đẩy mạnh ứng dụng trí tuệ nhân tạo (AI), chữ ký số, phần mềm dùng chung và hệ thống quản lý văn bản trong xử lý công việc, tổng hợp báo cáo và quản lý, điều hành thuộc lĩnh vực phụ trách.</t>
  </si>
  <si>
    <t>Chỉ đạo, phối hợp bảo đảm an ninh, trật tự, an toàn đối với các hoạt động văn hóa, giáo dục, y tế, thể dục thể thao, tín ngưỡng, tôn giáo, lễ hội và các sự kiện chính trị - xã hội thuộc lĩnh vực phụ trách; không để phát sinh vụ việc phức tạp ảnh hưởng đến an ninh, trật tự trên địa bàn; bảo đảm tuyệt đối an toàn các sự kiện chính trị, văn hóa và hoạt động giáo dục trên địa bàn.</t>
  </si>
  <si>
    <t>Phối hợp bảo đảm an ninh, trật tự, an toàn đối với các hoạt động giáo dục, y tế, văn hóa, thể thao, tín ngưỡng, tôn giáo, lễ hội và các sự kiện chính trị - xã hội thuộc lĩnh vực phụ trách; không để xảy ra vụ việc phức tạp ảnh hưởng đến an ninh, trật tự trên địa bàn.</t>
  </si>
  <si>
    <t>Chỉ đạo phối hợp tuyên truyền, phổ biến, giáo dục pháp luật; vận động Nhân dân thực hiện chủ trương của Đảng, chính sách, pháp luật của Nhà nước; xây dựng môi trường văn hóa lành mạnh, củng cố khối đại đoàn kết toàn dân và giữ vững ổn định xã hội; góp phần củng cố khối đại đoàn kết toàn dân và nâng cao ý thức chấp hành pháp luật.</t>
  </si>
  <si>
    <t>Tăng cường công tác tuyên truyền, phổ biến, giáo dục pháp luật; vận động Nhân dân chấp hành chủ trương của Đảng, chính sách, pháp luật của Nhà nước; góp phần xây dựng môi trường văn hóa lành mạnh và giữ vững ổn định xã hội trên địa bàn.</t>
  </si>
  <si>
    <t>Chỉ đạo phối hợp thực hiện công tác phòng, chống tệ nạn xã hội, bạo lực gia đình, xâm hại trẻ em; xây dựng môi trường giáo dục, văn hóa an toàn; góp phần phòng ngừa vi phạm pháp luật và giữ gìn trật tự an toàn xã hội trên địa bàn; xây dựng môi trường học đường, gia đình và cộng đồng an toàn.</t>
  </si>
  <si>
    <t>Phối hợp thực hiện công tác phòng, chống tệ nạn xã hội, bạo lực gia đình, xâm hại trẻ em; xây dựng môi trường giáo dục, văn hóa an toàn, lành mạnh; góp phần phòng ngừa vi phạm pháp luật và bảo đảm an sinh xã hội trên địa bàn.</t>
  </si>
  <si>
    <t>Chỉ đạo phối hợp thực hiện thông tin đối ngoại, tuyên truyền chủ quyền quốc gia, quảng bá hình ảnh địa phương thông qua các hoạt động văn hóa, giáo dục, thông tin cơ sở và truyền thông cộng đồng theo chức năng, nhiệm vụ được phân công.</t>
  </si>
  <si>
    <t>Thực hiện công tác thông tin đối ngoại, tuyên truyền các chủ trương, đường lối của Đảng, chính sách, pháp luật của Nhà nước; quảng bá hình ảnh địa phương thông qua các hoạt động văn hóa, giáo dục, truyền thông cơ sở và chuyển đổi số.</t>
  </si>
  <si>
    <t>Phối hợp chỉ đạo rà soát nguồn tuyển quân, phúc tra tháng 10 và chuẩn bị công tác tuyển chọn gọi công dân nhập ngũ năm 2027</t>
  </si>
  <si>
    <t xml:space="preserve">Đo đạc và cấp GCNQSD đất ở, đất nông nghiệp gắn với việc đo đạc, lập bản đồ địa chính và hồ sơ địa chính, xây dựng cơ sở dữ liệu đất đai cho nhân dân trên địa bàn xã. </t>
  </si>
  <si>
    <t>Rà soát, hoàn thiện quy chế làm việc của UBND xã</t>
  </si>
  <si>
    <t>Quy chế của UBND xã được sửa đổi, bổ sung (nếu có)</t>
  </si>
  <si>
    <t>Chỉ đạo triển khai công tác phổ biến, giáo dục pháp luật, hòa giải cơ sở và xây dựng xã đạt chuẩn tiếp cận pháp luật, thượng tôn pháp luật</t>
  </si>
  <si>
    <t>Tổ chức Hội nghị tuyên truyền phổ biến giáo dục pháp luật do báo cáo viên của thành phố truyền đạt; Quyết định kiện toàn các Tổ hòa giải cơ sở; Kế hoạch và Báo cáo kết quả xã đạt chuẩn tiếp cận pháp luật</t>
  </si>
  <si>
    <t>Thực hiện kiểm tra, giám sát việc chấp hành kỷ cương công vụ, kỷ luật hành chính và thực hiện kết luận của cơ quan thanh tra, kiểm tra.</t>
  </si>
  <si>
    <t>Chỉ đạo nâng cao chất lượng chăm sóc sức khỏe Nhân dân</t>
  </si>
  <si>
    <t>Tỷ lệ bao phủ bảo hiểm y tế, bảo hiểm xã hội</t>
  </si>
  <si>
    <t xml:space="preserve">Báo cáo kết quả thực hiện mô hình “Chính quyền thân thiện” quý III và 9 tháng </t>
  </si>
  <si>
    <t>Tổ chức triển khai thực hiện Kế hoạch Xây dựng mô hình "Chính quyền thân thiện" trên địa bàn xã Nghi Dương năm 2026</t>
  </si>
  <si>
    <t>Báo cáo tình hình, kết quả lãnh đạo, chỉ đạo và tổ chức thực hiện Nghị quyết số 57-NQ/TW của Bộ Chính trị hằng tháng (T7,8,9), quý III và 9 tháng; kết quả triển khai vận hành chính quyền địa phương 02 cấp; việc thực hiện các Nghị quyết, Kết luận của Trung ương</t>
  </si>
  <si>
    <t>Các Báo cáo</t>
  </si>
  <si>
    <t>Không quá khó, thường xuyên</t>
  </si>
  <si>
    <t>Rất khó, phức tạp</t>
  </si>
  <si>
    <t>Chi trả tiền bồi thường, hỗ trợ đợt 8,9 cho 43 hộ  thôn Xuân Mai, thôn Nghi Dương với diện tích: 5,88 ha, tổng số tiền BTHT: 25,953 tỷ đồng; đợt 10 cho 79 hộ dân thôn Tú Đôi 3 với diện tích 9,8 ha, tổng số tiền dự kiến 58 - 60  tỷ đồng</t>
  </si>
  <si>
    <t xml:space="preserve">Quý III  </t>
  </si>
  <si>
    <t>Hướng dẫn việc thực hiện Quy chế tổ chức và hoạt động của thôn</t>
  </si>
  <si>
    <t>Hướng dẫn xây dựng hương ước/quy ước của cộng đồng dân cư (thôn) sau sắp xếp, tổ chức lại thôn</t>
  </si>
  <si>
    <t>2.7</t>
  </si>
  <si>
    <t>2.8</t>
  </si>
  <si>
    <t>Ban hành Quy chế</t>
  </si>
  <si>
    <t xml:space="preserve">Kế hoạch, hương ước/quy ước </t>
  </si>
  <si>
    <t>Tổ chức thành công Hội nghị đối thoại với 30 đại biểu tham dự với 13 lượt ý kiến, kiến nghị</t>
  </si>
  <si>
    <t>1.13</t>
  </si>
  <si>
    <t>Phê duyệt danh mục sản phẩm công việc của tập thể UBND xã Quý III; Đánh giá, xếp loại Quý III đối với cán bộ diện BTV Đảng uỷ quản lý</t>
  </si>
  <si>
    <t>Quyết định, hồ sơ đánh giá</t>
  </si>
  <si>
    <t>Báo cáo công tác nội chính, phòng chống, tham nhũng, lãng phí, tiêu cực và cải cách tư pháp hằng tháng (T7,8, 9 tháng); quý III và 9 tháng</t>
  </si>
  <si>
    <t>5.12</t>
  </si>
  <si>
    <t>5.13</t>
  </si>
  <si>
    <t>Kết quả đến ngày 30/9/2026: thu thập 15.700/16.500 đạt 95%</t>
  </si>
  <si>
    <t xml:space="preserve">     ỦY BAN NHÂN DÂN
    XÃ NGHI DƯƠNG</t>
  </si>
  <si>
    <t>Chỉ đạo tổ chức triển khai thực hiện Kế hoạch Xây dựng mô hình "Chính quyền thân thiện" trên địa bàn xã Nghi Dương năm 2026</t>
  </si>
  <si>
    <t>Chỉ đạo tổ chức mở lớp giáo dục quốc phòng - an ninh tại địa phương đối tượng 4 cấp xã</t>
  </si>
  <si>
    <t xml:space="preserve">Chỉ đạo đo đạc và cấp GCNQSD đất ở, đất nông nghiệp gắn với việc đo đạc, lập bản đồ địa chính và hồ sơ địa chính, xây dựng cơ sở dữ liệu đất đai cho nhân dân trên địa bàn xã. </t>
  </si>
  <si>
    <t>Chỉ đạo thực hiện công tác y tế, dân số, BHYT toàn dân theo chỉ tiêu năm; Chỉ đạo tổ chức khám sức khỏe định kì cho người dân</t>
  </si>
  <si>
    <t>Trung tâm Dịch vụ Sự nghiệp công; Phòng 
Kinh  tế</t>
  </si>
  <si>
    <t>Phòng 
Kinh  tế; Trung tâm Dịch vụ sự nghiệp công</t>
  </si>
  <si>
    <t>Trung tâm Dịch vụ sự nghiệp công; Phòng 
Kinh  tế</t>
  </si>
  <si>
    <t xml:space="preserve">Trung tâm Dịch vụ sự nghiệp công </t>
  </si>
  <si>
    <t>Tuần 4 tháng  7</t>
  </si>
  <si>
    <t>Phòng Văn hóa - Xã hội; Trung tâm Dịch vụ sự nghiệp công</t>
  </si>
  <si>
    <t>Quyết định kiện toàn</t>
  </si>
  <si>
    <t>Giữ vững tiêu chí quốc gia về y tế; Tổ chức triển khai đồng bộ khám sức khỏe toàn dân đạt kết quả cao nhất</t>
  </si>
  <si>
    <t xml:space="preserve">- Tỷ lệ bảo hiểm y tế đạt 98,5%; BHXH tự nguyện đạt 51,2% </t>
  </si>
  <si>
    <t>Chỉ đạo triển khai thực hiện công tác gia đình và phòng, chống bạo lực gia đình năm 2026 trên địa bàn xã</t>
  </si>
  <si>
    <t>Chỉ đạo công tác trật tự đường hè theo Chỉ thị 17 của CT UBND thành phố và các kế hoạch của UBND xã về đảm bảo TT ATGT năm 2026</t>
  </si>
  <si>
    <t>Các  Phó Chủ tịch UBND xã</t>
  </si>
  <si>
    <t>Phòng 
Kinh  tế; Văn phòng HĐND và UBND xã</t>
  </si>
  <si>
    <t xml:space="preserve">Kế hoạch triển khai; Báo cáo kết quả thực hiện </t>
  </si>
  <si>
    <t xml:space="preserve">Các đồng chí Phó Chủ tịch UBND xã  </t>
  </si>
  <si>
    <t>Phòng Kinh tế; Phòng Văn hóa - Xã hội</t>
  </si>
  <si>
    <t>1.14</t>
  </si>
  <si>
    <t>Chỉ đạo có hiệu quả Kế hoạch An toàn thực phẩm trên địa bàn xã</t>
  </si>
  <si>
    <t>Đ/c PBT ĐU, Chủ tịch UBND xã; Đ/c Phó Chủ tịch TT  UBND xã</t>
  </si>
  <si>
    <t>80 VĐV</t>
  </si>
  <si>
    <t>Văn phòng HĐND - UBND xã; Trung tâm Phục vụ HCC</t>
  </si>
  <si>
    <t>đạt 3000 triệu đồng, đạt 14,04% kế hoạch</t>
  </si>
  <si>
    <t>- Thu ngân sách Nhà nước trên địa bàn ước thực hiện: 11.592 triệu đồng, đạt 28,1%;
 - Chi ngân sách: ước thực hiện: 60.333 triệu đồng, triệu đồng, đạt 25,8% kế hoạch</t>
  </si>
  <si>
    <t xml:space="preserve">Trung tâm Dịch vụ sự nghiệp công; Phòng Văn hóa - Xã hội </t>
  </si>
  <si>
    <t>Nghi Dương, ngày        tháng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</si>
</sst>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 _₫_-;\-* #,##0\ _₫_-;_-* &quot;-&quot;\ _₫_-;_-@_-"/>
    <numFmt numFmtId="164" formatCode="_-* #,##0.00\ _₫_-;\-* #,##0.00\ _₫_-;_-* &quot;-&quot;\ _₫_-;_-@_-"/>
    <numFmt numFmtId="165" formatCode="0.0"/>
  </numFmts>
  <fonts count="28" x14ac:knownFonts="1">
    <font>
      <sz val="14"/>
      <color theme="1"/>
      <name val="Times New Roman"/>
      <family val="2"/>
    </font>
    <font>
      <b/>
      <sz val="14"/>
      <color theme="1"/>
      <name val="Times New Roman"/>
      <family val="1"/>
    </font>
    <font>
      <b/>
      <sz val="12"/>
      <color theme="1"/>
      <name val="Times New Roman"/>
      <family val="1"/>
    </font>
    <font>
      <sz val="11"/>
      <color theme="1"/>
      <name val="Times New Roman"/>
      <family val="1"/>
    </font>
    <font>
      <sz val="12"/>
      <color theme="1"/>
      <name val="Times New Roman"/>
      <family val="1"/>
    </font>
    <font>
      <b/>
      <sz val="13"/>
      <color theme="1"/>
      <name val="Times New Roman"/>
      <family val="1"/>
    </font>
    <font>
      <sz val="13"/>
      <color theme="1"/>
      <name val="Times New Roman"/>
      <family val="1"/>
    </font>
    <font>
      <u/>
      <sz val="13"/>
      <color theme="1"/>
      <name val="Times New Roman"/>
      <family val="1"/>
    </font>
    <font>
      <sz val="14"/>
      <color theme="1"/>
      <name val="Times New Roman"/>
      <family val="1"/>
    </font>
    <font>
      <i/>
      <sz val="14"/>
      <color theme="1"/>
      <name val="Times New Roman"/>
      <family val="1"/>
    </font>
    <font>
      <sz val="13"/>
      <name val="Times New Roman"/>
      <family val="1"/>
    </font>
    <font>
      <b/>
      <sz val="13"/>
      <name val="Times New Roman"/>
      <family val="1"/>
    </font>
    <font>
      <sz val="14"/>
      <color theme="1"/>
      <name val="Times New Roman"/>
      <family val="2"/>
    </font>
    <font>
      <sz val="13"/>
      <color rgb="FFFF0000"/>
      <name val="Times New Roman"/>
      <family val="1"/>
    </font>
    <font>
      <b/>
      <sz val="13"/>
      <color rgb="FFFF0000"/>
      <name val="Times New Roman"/>
      <family val="1"/>
    </font>
    <font>
      <sz val="14"/>
      <color rgb="FFFF0000"/>
      <name val="Times New Roman"/>
      <family val="1"/>
    </font>
    <font>
      <sz val="12"/>
      <color rgb="FFFF0000"/>
      <name val="Times New Roman"/>
      <family val="1"/>
    </font>
    <font>
      <b/>
      <sz val="14"/>
      <name val="Times New Roman"/>
      <family val="1"/>
    </font>
    <font>
      <sz val="14"/>
      <name val="Times New Roman"/>
      <family val="1"/>
    </font>
    <font>
      <i/>
      <sz val="14"/>
      <name val="Times New Roman"/>
      <family val="1"/>
    </font>
    <font>
      <b/>
      <sz val="12"/>
      <name val="Times New Roman"/>
      <family val="1"/>
    </font>
    <font>
      <sz val="12"/>
      <name val="Times New Roman"/>
      <family val="1"/>
    </font>
    <font>
      <i/>
      <sz val="13"/>
      <name val="Times New Roman"/>
      <family val="1"/>
    </font>
    <font>
      <sz val="11"/>
      <name val="Times New Roman"/>
      <family val="1"/>
    </font>
    <font>
      <sz val="13"/>
      <color rgb="FF000000"/>
      <name val="Times New Roman"/>
      <family val="1"/>
    </font>
    <font>
      <b/>
      <i/>
      <sz val="12"/>
      <name val="Times New Roman"/>
      <family val="1"/>
    </font>
    <font>
      <b/>
      <sz val="14"/>
      <color theme="1"/>
      <name val="Times New Roman"/>
      <family val="2"/>
    </font>
    <font>
      <sz val="13"/>
      <color theme="1"/>
      <name val="Times New Roma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1" fontId="12" fillId="0" borderId="0"/>
  </cellStyleXfs>
  <cellXfs count="184">
    <xf numFmtId="0" fontId="0" fillId="0" borderId="0" xfId="0"/>
    <xf numFmtId="0" fontId="0" fillId="0" borderId="0" xfId="0" applyAlignment="1">
      <alignment horizontal="center" vertical="center"/>
    </xf>
    <xf numFmtId="0" fontId="1" fillId="2" borderId="0" xfId="0" applyFont="1" applyFill="1"/>
    <xf numFmtId="0" fontId="1" fillId="2" borderId="0" xfId="0" applyFont="1" applyFill="1" applyAlignment="1">
      <alignment vertical="center"/>
    </xf>
    <xf numFmtId="0" fontId="0" fillId="2" borderId="0" xfId="0" applyFill="1"/>
    <xf numFmtId="0" fontId="0" fillId="2" borderId="0" xfId="0" applyFill="1" applyAlignment="1">
      <alignment vertical="center"/>
    </xf>
    <xf numFmtId="0" fontId="0" fillId="2" borderId="0" xfId="0" applyFill="1" applyAlignment="1">
      <alignment horizontal="center" vertical="center"/>
    </xf>
    <xf numFmtId="0" fontId="2" fillId="2" borderId="2" xfId="0" applyFont="1" applyFill="1" applyBorder="1" applyAlignment="1">
      <alignment horizontal="center" vertical="center" wrapText="1"/>
    </xf>
    <xf numFmtId="0" fontId="5" fillId="2" borderId="0" xfId="0" applyFont="1" applyFill="1" applyAlignment="1">
      <alignment horizontal="center" vertical="center"/>
    </xf>
    <xf numFmtId="0" fontId="6" fillId="2" borderId="0" xfId="0" applyFont="1" applyFill="1" applyAlignment="1">
      <alignment vertical="top"/>
    </xf>
    <xf numFmtId="0" fontId="5" fillId="2" borderId="0" xfId="0" applyFont="1" applyFill="1" applyAlignment="1">
      <alignment vertical="top"/>
    </xf>
    <xf numFmtId="0" fontId="6"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1" fillId="2" borderId="1" xfId="0" applyFont="1" applyFill="1" applyBorder="1" applyAlignment="1">
      <alignment wrapText="1"/>
    </xf>
    <xf numFmtId="0" fontId="11" fillId="2" borderId="1" xfId="0" applyFont="1" applyFill="1" applyBorder="1" applyAlignment="1">
      <alignment vertical="center" wrapText="1"/>
    </xf>
    <xf numFmtId="0" fontId="10" fillId="2" borderId="1" xfId="0" applyFont="1" applyFill="1" applyBorder="1" applyAlignment="1">
      <alignment vertical="top"/>
    </xf>
    <xf numFmtId="0" fontId="9" fillId="2" borderId="0" xfId="0" applyFont="1" applyFill="1" applyAlignment="1">
      <alignment horizontal="center" vertical="center"/>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13" fillId="2" borderId="0" xfId="0" applyFont="1" applyFill="1" applyAlignment="1">
      <alignment vertical="top"/>
    </xf>
    <xf numFmtId="0" fontId="13" fillId="2" borderId="1" xfId="0" quotePrefix="1" applyFont="1" applyFill="1" applyBorder="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5" fillId="0" borderId="0" xfId="0" applyFont="1" applyAlignment="1">
      <alignment vertical="center"/>
    </xf>
    <xf numFmtId="0" fontId="13" fillId="2" borderId="1" xfId="0" applyFont="1" applyFill="1" applyBorder="1" applyAlignment="1">
      <alignment horizontal="center" vertical="center"/>
    </xf>
    <xf numFmtId="0" fontId="13" fillId="2" borderId="0" xfId="0" applyFont="1" applyFill="1" applyAlignment="1">
      <alignment vertical="center"/>
    </xf>
    <xf numFmtId="0" fontId="13" fillId="2" borderId="1" xfId="0" quotePrefix="1" applyFont="1" applyFill="1" applyBorder="1" applyAlignment="1">
      <alignment horizontal="left" vertical="center" wrapText="1"/>
    </xf>
    <xf numFmtId="2" fontId="13" fillId="2" borderId="1" xfId="0" applyNumberFormat="1" applyFont="1" applyFill="1" applyBorder="1" applyAlignment="1">
      <alignment horizontal="center" vertical="center" wrapText="1"/>
    </xf>
    <xf numFmtId="0" fontId="16" fillId="0" borderId="0" xfId="0" applyFont="1" applyAlignment="1">
      <alignment horizontal="justify" vertical="center" wrapText="1"/>
    </xf>
    <xf numFmtId="0" fontId="16" fillId="0" borderId="0" xfId="0" applyFont="1" applyAlignment="1">
      <alignment horizontal="center" vertical="center" wrapText="1"/>
    </xf>
    <xf numFmtId="0" fontId="13" fillId="2" borderId="1" xfId="0" applyFont="1" applyFill="1" applyBorder="1" applyAlignment="1">
      <alignment horizontal="center" vertical="top" wrapText="1"/>
    </xf>
    <xf numFmtId="0" fontId="13" fillId="2" borderId="1" xfId="0" applyFont="1" applyFill="1" applyBorder="1" applyAlignment="1">
      <alignment horizontal="justify" vertical="center" wrapText="1"/>
    </xf>
    <xf numFmtId="0" fontId="13" fillId="2" borderId="0" xfId="0" applyFont="1" applyFill="1" applyAlignment="1">
      <alignment horizontal="left" vertical="center"/>
    </xf>
    <xf numFmtId="0" fontId="13" fillId="0" borderId="1" xfId="0" applyFont="1" applyBorder="1" applyAlignment="1">
      <alignment horizontal="justify" vertical="center" wrapText="1"/>
    </xf>
    <xf numFmtId="0" fontId="13" fillId="0" borderId="1" xfId="0" applyFont="1" applyBorder="1" applyAlignment="1">
      <alignment vertical="center" wrapText="1"/>
    </xf>
    <xf numFmtId="0" fontId="13" fillId="2" borderId="0" xfId="0" applyFont="1" applyFill="1"/>
    <xf numFmtId="0" fontId="13" fillId="0" borderId="1" xfId="0" applyFont="1" applyBorder="1" applyAlignment="1">
      <alignment horizontal="left" vertical="center" wrapText="1"/>
    </xf>
    <xf numFmtId="164" fontId="13" fillId="2" borderId="1" xfId="1" applyNumberFormat="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 xfId="0" applyFont="1" applyFill="1" applyBorder="1" applyAlignment="1">
      <alignment vertical="center" wrapText="1"/>
    </xf>
    <xf numFmtId="2" fontId="13" fillId="2" borderId="3" xfId="0" applyNumberFormat="1" applyFont="1" applyFill="1" applyBorder="1" applyAlignment="1">
      <alignment horizontal="center" vertical="center"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horizontal="left" wrapText="1"/>
    </xf>
    <xf numFmtId="0" fontId="0" fillId="0" borderId="0" xfId="0" applyAlignment="1">
      <alignment horizontal="center"/>
    </xf>
    <xf numFmtId="0" fontId="3" fillId="0" borderId="0" xfId="0" applyFont="1" applyAlignment="1">
      <alignment horizontal="left" vertical="center" wrapText="1"/>
    </xf>
    <xf numFmtId="0" fontId="1" fillId="2" borderId="0" xfId="0" applyFont="1" applyFill="1" applyAlignment="1">
      <alignment horizontal="center" wrapText="1"/>
    </xf>
    <xf numFmtId="0" fontId="18" fillId="2" borderId="0" xfId="0" applyFont="1" applyFill="1" applyAlignment="1">
      <alignment horizontal="center" vertical="center"/>
    </xf>
    <xf numFmtId="0" fontId="18" fillId="2" borderId="0" xfId="0" applyFont="1" applyFill="1" applyAlignment="1">
      <alignment vertical="center"/>
    </xf>
    <xf numFmtId="0" fontId="18" fillId="2" borderId="0" xfId="0" applyFont="1" applyFill="1"/>
    <xf numFmtId="0" fontId="20"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0" fillId="2"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0" fillId="2" borderId="1" xfId="0" quotePrefix="1" applyFont="1" applyFill="1" applyBorder="1" applyAlignment="1">
      <alignment horizontal="left" vertical="center" wrapText="1"/>
    </xf>
    <xf numFmtId="0" fontId="10" fillId="0" borderId="1" xfId="0" applyFont="1" applyBorder="1" applyAlignment="1">
      <alignment horizontal="center" vertical="center"/>
    </xf>
    <xf numFmtId="0" fontId="10" fillId="2" borderId="1" xfId="0" applyFont="1" applyFill="1" applyBorder="1" applyAlignment="1">
      <alignment horizontal="center" vertical="center"/>
    </xf>
    <xf numFmtId="2" fontId="10" fillId="2" borderId="1" xfId="0"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11" fillId="2" borderId="1" xfId="0" applyFont="1" applyFill="1" applyBorder="1" applyAlignment="1">
      <alignment vertical="top"/>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horizontal="center" vertical="top" wrapText="1"/>
    </xf>
    <xf numFmtId="0" fontId="10" fillId="0" borderId="1" xfId="0" applyFont="1" applyBorder="1" applyAlignment="1">
      <alignment horizontal="justify" vertical="center" wrapText="1"/>
    </xf>
    <xf numFmtId="0" fontId="0" fillId="0" borderId="1" xfId="0" applyBorder="1" applyAlignment="1">
      <alignment horizontal="center" vertical="center" wrapText="1"/>
    </xf>
    <xf numFmtId="0" fontId="21" fillId="2" borderId="1" xfId="0" applyFont="1" applyFill="1" applyBorder="1" applyAlignment="1">
      <alignment horizontal="center" vertical="center" wrapText="1"/>
    </xf>
    <xf numFmtId="41" fontId="12" fillId="0" borderId="1" xfId="1" applyBorder="1" applyAlignment="1">
      <alignment horizontal="center" vertical="center"/>
    </xf>
    <xf numFmtId="0" fontId="22" fillId="0" borderId="1" xfId="0" applyFont="1" applyBorder="1" applyAlignment="1">
      <alignment horizontal="center" vertical="center" wrapText="1"/>
    </xf>
    <xf numFmtId="0" fontId="20" fillId="0" borderId="1" xfId="0" applyFont="1" applyBorder="1" applyAlignment="1">
      <alignment horizontal="center" vertical="center"/>
    </xf>
    <xf numFmtId="2" fontId="10" fillId="0" borderId="1" xfId="0" applyNumberFormat="1" applyFont="1" applyBorder="1" applyAlignment="1">
      <alignment horizontal="center" vertical="center" wrapText="1"/>
    </xf>
    <xf numFmtId="0" fontId="18" fillId="2" borderId="0" xfId="0" applyFont="1" applyFill="1" applyAlignment="1">
      <alignment horizontal="center" vertical="center" wrapText="1"/>
    </xf>
    <xf numFmtId="0" fontId="20" fillId="2" borderId="1" xfId="0" applyFont="1" applyFill="1" applyBorder="1" applyAlignment="1">
      <alignment horizontal="left" vertical="center" wrapText="1"/>
    </xf>
    <xf numFmtId="0" fontId="21" fillId="2" borderId="1" xfId="0" applyFont="1" applyFill="1" applyBorder="1" applyAlignment="1">
      <alignment horizontal="left" vertical="center" wrapText="1"/>
    </xf>
    <xf numFmtId="0" fontId="21" fillId="2" borderId="1" xfId="0" applyFont="1" applyFill="1" applyBorder="1" applyAlignment="1">
      <alignment vertical="center" wrapText="1"/>
    </xf>
    <xf numFmtId="0" fontId="4" fillId="0" borderId="1" xfId="0" applyFont="1" applyBorder="1" applyAlignment="1">
      <alignment horizontal="center" vertical="center" wrapText="1"/>
    </xf>
    <xf numFmtId="41" fontId="4" fillId="0" borderId="1" xfId="1" applyFont="1" applyBorder="1" applyAlignment="1">
      <alignment horizontal="center" vertical="center"/>
    </xf>
    <xf numFmtId="0" fontId="21" fillId="2" borderId="1" xfId="0" quotePrefix="1" applyFont="1" applyFill="1" applyBorder="1" applyAlignment="1">
      <alignment horizontal="left"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2" fontId="21" fillId="2" borderId="1" xfId="0" applyNumberFormat="1" applyFont="1" applyFill="1" applyBorder="1" applyAlignment="1">
      <alignment horizontal="center" vertical="center" wrapText="1"/>
    </xf>
    <xf numFmtId="0" fontId="21" fillId="2" borderId="1" xfId="0" applyFont="1" applyFill="1" applyBorder="1" applyAlignment="1">
      <alignment horizontal="center" vertical="top" wrapText="1"/>
    </xf>
    <xf numFmtId="164" fontId="21" fillId="2" borderId="1" xfId="1" applyNumberFormat="1" applyFont="1" applyFill="1" applyBorder="1" applyAlignment="1">
      <alignment horizontal="center" vertical="center" wrapText="1"/>
    </xf>
    <xf numFmtId="164" fontId="21" fillId="0" borderId="1" xfId="0" applyNumberFormat="1" applyFont="1" applyBorder="1" applyAlignment="1">
      <alignment horizontal="center" vertical="center" wrapText="1"/>
    </xf>
    <xf numFmtId="1" fontId="21" fillId="2" borderId="1" xfId="0" applyNumberFormat="1" applyFont="1" applyFill="1" applyBorder="1" applyAlignment="1">
      <alignment horizontal="center" vertical="center" wrapText="1"/>
    </xf>
    <xf numFmtId="2" fontId="21" fillId="0" borderId="1" xfId="0" applyNumberFormat="1" applyFont="1" applyBorder="1" applyAlignment="1">
      <alignment horizontal="center" vertical="center" wrapText="1"/>
    </xf>
    <xf numFmtId="165" fontId="10" fillId="2" borderId="1" xfId="0" applyNumberFormat="1" applyFont="1" applyFill="1" applyBorder="1" applyAlignment="1">
      <alignment horizontal="center" vertical="center" wrapText="1"/>
    </xf>
    <xf numFmtId="0" fontId="18" fillId="2" borderId="0" xfId="0" applyFont="1" applyFill="1" applyAlignment="1">
      <alignment horizontal="left" vertical="top"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wrapText="1"/>
    </xf>
    <xf numFmtId="0" fontId="5" fillId="2" borderId="1" xfId="0" applyFont="1" applyFill="1" applyBorder="1" applyAlignment="1">
      <alignment vertical="center" wrapText="1"/>
    </xf>
    <xf numFmtId="0" fontId="5" fillId="2" borderId="1" xfId="0" applyFont="1" applyFill="1" applyBorder="1" applyAlignment="1">
      <alignment vertical="top"/>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1" xfId="0" applyFont="1" applyBorder="1" applyAlignment="1">
      <alignment horizontal="center" vertical="center" wrapText="1"/>
    </xf>
    <xf numFmtId="16" fontId="10" fillId="2" borderId="1" xfId="0" quotePrefix="1"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165" fontId="10" fillId="2" borderId="1" xfId="0" quotePrefix="1" applyNumberFormat="1" applyFont="1" applyFill="1" applyBorder="1" applyAlignment="1">
      <alignment horizontal="center" vertical="center" wrapText="1"/>
    </xf>
    <xf numFmtId="0" fontId="17" fillId="2" borderId="1" xfId="0" applyFont="1" applyFill="1" applyBorder="1"/>
    <xf numFmtId="0" fontId="18" fillId="2" borderId="1" xfId="0" applyFont="1" applyFill="1" applyBorder="1"/>
    <xf numFmtId="0" fontId="24" fillId="2" borderId="1" xfId="0" applyFont="1" applyFill="1" applyBorder="1" applyAlignment="1">
      <alignment horizontal="justify" vertical="center" wrapText="1"/>
    </xf>
    <xf numFmtId="16" fontId="6" fillId="0" borderId="1" xfId="0" applyNumberFormat="1" applyFont="1" applyBorder="1" applyAlignment="1">
      <alignment horizontal="center" vertical="center" wrapText="1"/>
    </xf>
    <xf numFmtId="14" fontId="10" fillId="0" borderId="1" xfId="0" quotePrefix="1" applyNumberFormat="1" applyFont="1" applyBorder="1" applyAlignment="1">
      <alignment horizontal="center" vertical="center" wrapText="1"/>
    </xf>
    <xf numFmtId="0" fontId="8" fillId="0" borderId="1" xfId="0" applyFont="1" applyBorder="1" applyAlignment="1">
      <alignment vertical="top" wrapText="1"/>
    </xf>
    <xf numFmtId="0" fontId="6" fillId="0" borderId="1" xfId="0" applyFont="1" applyBorder="1" applyAlignment="1">
      <alignment vertical="top" wrapText="1"/>
    </xf>
    <xf numFmtId="0" fontId="10" fillId="2" borderId="1" xfId="0" applyFont="1" applyFill="1" applyBorder="1" applyAlignment="1">
      <alignment vertical="center"/>
    </xf>
    <xf numFmtId="0" fontId="18" fillId="2" borderId="3"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vertical="center" wrapText="1"/>
    </xf>
    <xf numFmtId="0" fontId="10" fillId="2" borderId="0" xfId="0" applyFont="1" applyFill="1" applyBorder="1" applyAlignment="1">
      <alignment vertical="top"/>
    </xf>
    <xf numFmtId="0" fontId="17" fillId="2" borderId="4" xfId="0" applyFont="1" applyFill="1" applyBorder="1" applyAlignment="1">
      <alignment vertical="center" wrapText="1"/>
    </xf>
    <xf numFmtId="0" fontId="18" fillId="2" borderId="4" xfId="0" applyFont="1" applyFill="1" applyBorder="1"/>
    <xf numFmtId="0" fontId="17" fillId="2" borderId="0" xfId="0" applyFont="1" applyFill="1" applyBorder="1" applyAlignment="1">
      <alignment vertical="center" wrapText="1"/>
    </xf>
    <xf numFmtId="0" fontId="17" fillId="2" borderId="0" xfId="0" applyFont="1" applyFill="1" applyBorder="1" applyAlignment="1">
      <alignment horizontal="center" vertical="center" wrapText="1"/>
    </xf>
    <xf numFmtId="0" fontId="18" fillId="2" borderId="0" xfId="0" applyFont="1" applyFill="1" applyBorder="1" applyAlignment="1">
      <alignment horizontal="center" vertical="center"/>
    </xf>
    <xf numFmtId="0" fontId="6" fillId="0" borderId="1" xfId="0" applyFont="1" applyBorder="1" applyAlignment="1">
      <alignment wrapText="1"/>
    </xf>
    <xf numFmtId="0" fontId="17" fillId="2" borderId="1" xfId="0" applyFont="1" applyFill="1" applyBorder="1" applyAlignment="1">
      <alignment horizontal="center" vertical="center"/>
    </xf>
    <xf numFmtId="0" fontId="18" fillId="0" borderId="1" xfId="0" applyFont="1" applyBorder="1" applyAlignment="1">
      <alignment vertical="center"/>
    </xf>
    <xf numFmtId="0" fontId="10" fillId="2" borderId="1" xfId="0" applyFont="1" applyFill="1" applyBorder="1"/>
    <xf numFmtId="0" fontId="6" fillId="0" borderId="1" xfId="0" applyFont="1" applyBorder="1" applyAlignment="1">
      <alignment horizontal="center" wrapText="1"/>
    </xf>
    <xf numFmtId="0" fontId="4" fillId="0" borderId="1" xfId="0" applyFont="1" applyFill="1" applyBorder="1" applyAlignment="1">
      <alignment horizontal="justify"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2" fillId="0" borderId="1" xfId="0" applyFont="1" applyBorder="1" applyAlignment="1">
      <alignment horizontal="center" vertical="center" wrapText="1"/>
    </xf>
    <xf numFmtId="41" fontId="21" fillId="2" borderId="1" xfId="0" applyNumberFormat="1" applyFont="1" applyFill="1" applyBorder="1" applyAlignment="1">
      <alignment vertical="center" wrapText="1"/>
    </xf>
    <xf numFmtId="16" fontId="21" fillId="2" borderId="1" xfId="0" quotePrefix="1" applyNumberFormat="1" applyFont="1" applyFill="1" applyBorder="1" applyAlignment="1">
      <alignment horizontal="center" vertical="center" wrapText="1"/>
    </xf>
    <xf numFmtId="0" fontId="0" fillId="0" borderId="1" xfId="0" applyBorder="1"/>
    <xf numFmtId="0" fontId="1" fillId="0" borderId="1" xfId="0" applyFont="1" applyBorder="1"/>
    <xf numFmtId="0" fontId="8" fillId="0" borderId="1" xfId="0" applyFont="1" applyBorder="1"/>
    <xf numFmtId="0" fontId="0" fillId="0" borderId="0" xfId="0"/>
    <xf numFmtId="0" fontId="1" fillId="2" borderId="1" xfId="0" applyFont="1" applyFill="1" applyBorder="1" applyAlignment="1">
      <alignment horizontal="center" vertical="center" wrapText="1"/>
    </xf>
    <xf numFmtId="0" fontId="13" fillId="2" borderId="1" xfId="0" applyFont="1" applyFill="1" applyBorder="1" applyAlignment="1">
      <alignment vertical="center"/>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xf>
    <xf numFmtId="0" fontId="26" fillId="0" borderId="0" xfId="0" applyFont="1" applyAlignment="1">
      <alignment horizontal="center" vertical="center" wrapText="1"/>
    </xf>
    <xf numFmtId="0" fontId="27" fillId="0" borderId="0" xfId="0" applyFont="1" applyAlignment="1">
      <alignment vertical="center" wrapText="1"/>
    </xf>
    <xf numFmtId="0" fontId="6" fillId="0" borderId="1" xfId="0" quotePrefix="1" applyFont="1" applyBorder="1" applyAlignment="1">
      <alignment vertical="center" wrapText="1"/>
    </xf>
    <xf numFmtId="16" fontId="6" fillId="2" borderId="1" xfId="0" quotePrefix="1" applyNumberFormat="1" applyFont="1" applyFill="1" applyBorder="1" applyAlignment="1">
      <alignment horizontal="center" vertical="center" wrapText="1"/>
    </xf>
    <xf numFmtId="0" fontId="17" fillId="2" borderId="0" xfId="0" applyFont="1" applyFill="1" applyBorder="1" applyAlignment="1">
      <alignment horizontal="center" vertical="center"/>
    </xf>
    <xf numFmtId="0" fontId="27" fillId="0" borderId="1" xfId="0" applyFont="1" applyBorder="1" applyAlignment="1">
      <alignment horizontal="center" vertical="center" wrapText="1"/>
    </xf>
    <xf numFmtId="0" fontId="20" fillId="2" borderId="1" xfId="0" applyFont="1" applyFill="1" applyBorder="1" applyAlignment="1">
      <alignment horizontal="center" wrapText="1"/>
    </xf>
    <xf numFmtId="0" fontId="27" fillId="0" borderId="1" xfId="0" applyFont="1" applyBorder="1" applyAlignment="1">
      <alignmen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6" fillId="2" borderId="1" xfId="0" applyFont="1" applyFill="1" applyBorder="1" applyAlignment="1">
      <alignment vertical="center" wrapText="1"/>
    </xf>
    <xf numFmtId="0" fontId="6" fillId="0" borderId="1" xfId="0" quotePrefix="1" applyFont="1" applyFill="1" applyBorder="1" applyAlignment="1">
      <alignment horizontal="left" vertical="center" wrapText="1"/>
    </xf>
    <xf numFmtId="0" fontId="10" fillId="0" borderId="1" xfId="0" applyFont="1" applyFill="1" applyBorder="1" applyAlignment="1">
      <alignment horizontal="left" vertical="center" wrapText="1"/>
    </xf>
    <xf numFmtId="0" fontId="5" fillId="0" borderId="0" xfId="0" applyFont="1" applyAlignment="1">
      <alignment horizontal="center" vertical="center" wrapText="1"/>
    </xf>
    <xf numFmtId="0" fontId="0" fillId="2" borderId="0" xfId="0" applyFill="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0" fillId="2" borderId="0" xfId="0" applyFill="1" applyAlignment="1">
      <alignment vertical="center"/>
    </xf>
    <xf numFmtId="0" fontId="3" fillId="0" borderId="0" xfId="0" quotePrefix="1" applyFont="1" applyAlignment="1">
      <alignment horizontal="left" vertical="center" wrapText="1"/>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horizontal="center" vertical="center"/>
    </xf>
    <xf numFmtId="0" fontId="1" fillId="2" borderId="0" xfId="0" applyFont="1" applyFill="1" applyAlignment="1">
      <alignment horizontal="center" wrapText="1"/>
    </xf>
    <xf numFmtId="0" fontId="5" fillId="0" borderId="0" xfId="0" applyFont="1" applyAlignment="1">
      <alignment horizontal="center" vertical="top" wrapText="1"/>
    </xf>
    <xf numFmtId="0" fontId="7" fillId="0" borderId="0" xfId="0" applyFont="1" applyAlignment="1">
      <alignment horizontal="left" vertical="center" wrapText="1"/>
    </xf>
    <xf numFmtId="0" fontId="10" fillId="2" borderId="0" xfId="0" applyFont="1" applyFill="1" applyBorder="1" applyAlignment="1">
      <alignment horizontal="left" vertical="top" wrapText="1"/>
    </xf>
    <xf numFmtId="0" fontId="10" fillId="2" borderId="0" xfId="0" applyFont="1" applyFill="1" applyBorder="1" applyAlignment="1">
      <alignment horizontal="center" vertical="top" wrapText="1"/>
    </xf>
    <xf numFmtId="0" fontId="17" fillId="2" borderId="0" xfId="0" applyFont="1" applyFill="1" applyBorder="1" applyAlignment="1">
      <alignment horizontal="center" vertical="center" wrapText="1"/>
    </xf>
    <xf numFmtId="0" fontId="17" fillId="2" borderId="0" xfId="0" applyFont="1" applyFill="1" applyAlignment="1">
      <alignment horizontal="center" vertical="center"/>
    </xf>
    <xf numFmtId="0" fontId="17" fillId="2" borderId="0" xfId="0" applyFont="1" applyFill="1" applyBorder="1" applyAlignment="1">
      <alignment horizontal="center" wrapText="1"/>
    </xf>
    <xf numFmtId="0" fontId="19" fillId="2" borderId="0" xfId="0" applyFont="1" applyFill="1" applyBorder="1" applyAlignment="1">
      <alignment horizontal="center" vertical="center"/>
    </xf>
    <xf numFmtId="0" fontId="1" fillId="0" borderId="0" xfId="0" applyFont="1" applyAlignment="1">
      <alignment horizontal="center" vertical="center" wrapText="1"/>
    </xf>
    <xf numFmtId="0" fontId="0" fillId="0" borderId="0" xfId="0"/>
    <xf numFmtId="0" fontId="0" fillId="0" borderId="0" xfId="0" applyAlignment="1">
      <alignment horizontal="center"/>
    </xf>
    <xf numFmtId="0" fontId="8" fillId="2" borderId="0" xfId="0" applyFont="1" applyFill="1" applyBorder="1" applyAlignment="1">
      <alignment horizontal="left" wrapText="1"/>
    </xf>
    <xf numFmtId="0" fontId="0" fillId="0" borderId="0" xfId="0" applyBorder="1"/>
    <xf numFmtId="0" fontId="7" fillId="0" borderId="0" xfId="0" applyFont="1" applyAlignment="1">
      <alignment horizontal="left" vertical="top" wrapText="1"/>
    </xf>
    <xf numFmtId="0" fontId="8" fillId="2" borderId="0" xfId="0" applyFont="1" applyFill="1" applyBorder="1" applyAlignment="1">
      <alignment horizontal="left" vertical="top" wrapText="1"/>
    </xf>
  </cellXfs>
  <cellStyles count="2">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1304925</xdr:colOff>
      <xdr:row>0</xdr:row>
      <xdr:rowOff>504825</xdr:rowOff>
    </xdr:from>
    <xdr:to>
      <xdr:col>1</xdr:col>
      <xdr:colOff>2171700</xdr:colOff>
      <xdr:row>0</xdr:row>
      <xdr:rowOff>504825</xdr:rowOff>
    </xdr:to>
    <xdr:cxnSp macro="">
      <xdr:nvCxnSpPr>
        <xdr:cNvPr id="8" name="Straight Connector 7"/>
        <xdr:cNvCxnSpPr/>
      </xdr:nvCxnSpPr>
      <xdr:spPr>
        <a:xfrm>
          <a:off x="1685925" y="504825"/>
          <a:ext cx="8667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0</xdr:colOff>
      <xdr:row>0</xdr:row>
      <xdr:rowOff>476250</xdr:rowOff>
    </xdr:from>
    <xdr:to>
      <xdr:col>8</xdr:col>
      <xdr:colOff>571500</xdr:colOff>
      <xdr:row>0</xdr:row>
      <xdr:rowOff>476250</xdr:rowOff>
    </xdr:to>
    <xdr:cxnSp macro="">
      <xdr:nvCxnSpPr>
        <xdr:cNvPr id="10" name="Straight Connector 9"/>
        <xdr:cNvCxnSpPr/>
      </xdr:nvCxnSpPr>
      <xdr:spPr>
        <a:xfrm>
          <a:off x="6610350" y="476250"/>
          <a:ext cx="21336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1047750</xdr:colOff>
      <xdr:row>0</xdr:row>
      <xdr:rowOff>923925</xdr:rowOff>
    </xdr:from>
    <xdr:to>
      <xdr:col>1</xdr:col>
      <xdr:colOff>1752600</xdr:colOff>
      <xdr:row>0</xdr:row>
      <xdr:rowOff>923925</xdr:rowOff>
    </xdr:to>
    <xdr:cxnSp macro="">
      <xdr:nvCxnSpPr>
        <xdr:cNvPr id="7" name="Straight Connector 6"/>
        <xdr:cNvCxnSpPr/>
      </xdr:nvCxnSpPr>
      <xdr:spPr>
        <a:xfrm>
          <a:off x="1562100" y="92392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342900</xdr:colOff>
      <xdr:row>1</xdr:row>
      <xdr:rowOff>104775</xdr:rowOff>
    </xdr:from>
    <xdr:to>
      <xdr:col>6</xdr:col>
      <xdr:colOff>276225</xdr:colOff>
      <xdr:row>1</xdr:row>
      <xdr:rowOff>104775</xdr:rowOff>
    </xdr:to>
    <xdr:cxnSp macro="">
      <xdr:nvCxnSpPr>
        <xdr:cNvPr id="11" name="Straight Connector 10"/>
        <xdr:cNvCxnSpPr/>
      </xdr:nvCxnSpPr>
      <xdr:spPr>
        <a:xfrm>
          <a:off x="6210300" y="752475"/>
          <a:ext cx="2095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952500</xdr:colOff>
      <xdr:row>0</xdr:row>
      <xdr:rowOff>670891</xdr:rowOff>
    </xdr:from>
    <xdr:to>
      <xdr:col>1</xdr:col>
      <xdr:colOff>1648239</xdr:colOff>
      <xdr:row>0</xdr:row>
      <xdr:rowOff>670891</xdr:rowOff>
    </xdr:to>
    <xdr:cxnSp macro="">
      <xdr:nvCxnSpPr>
        <xdr:cNvPr id="6" name="Straight Connector 5"/>
        <xdr:cNvCxnSpPr/>
      </xdr:nvCxnSpPr>
      <xdr:spPr>
        <a:xfrm>
          <a:off x="1292087" y="670891"/>
          <a:ext cx="69573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513521</xdr:colOff>
      <xdr:row>0</xdr:row>
      <xdr:rowOff>646043</xdr:rowOff>
    </xdr:from>
    <xdr:to>
      <xdr:col>5</xdr:col>
      <xdr:colOff>331304</xdr:colOff>
      <xdr:row>0</xdr:row>
      <xdr:rowOff>646043</xdr:rowOff>
    </xdr:to>
    <xdr:cxnSp macro="">
      <xdr:nvCxnSpPr>
        <xdr:cNvPr id="10" name="Straight Connector 9"/>
        <xdr:cNvCxnSpPr/>
      </xdr:nvCxnSpPr>
      <xdr:spPr>
        <a:xfrm>
          <a:off x="5599043" y="646043"/>
          <a:ext cx="19712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
  <sheetViews>
    <sheetView topLeftCell="A31" zoomScaleNormal="100" workbookViewId="0">
      <selection activeCell="O8" sqref="O8"/>
    </sheetView>
  </sheetViews>
  <sheetFormatPr defaultRowHeight="18.75" x14ac:dyDescent="0.3"/>
  <cols>
    <col min="1" max="1" width="6" style="6" customWidth="1"/>
    <col min="2" max="2" width="42" style="5" customWidth="1"/>
    <col min="3" max="3" width="12.5546875" style="5" customWidth="1"/>
    <col min="4" max="4" width="16.33203125" style="6" customWidth="1"/>
    <col min="5" max="5" width="16.88671875" style="5" customWidth="1"/>
    <col min="6" max="6" width="7.109375" style="6" customWidth="1"/>
    <col min="7" max="7" width="7.6640625" style="6" customWidth="1"/>
    <col min="8" max="8" width="9.33203125" style="6" customWidth="1"/>
    <col min="9" max="9" width="6.88671875" style="6" customWidth="1"/>
    <col min="10" max="10" width="9.44140625" style="6" customWidth="1"/>
    <col min="11" max="11" width="8.88671875" style="4" customWidth="1"/>
    <col min="12" max="16384" width="8.88671875" style="4"/>
  </cols>
  <sheetData>
    <row r="1" spans="1:11" s="2" customFormat="1" ht="59.25" customHeight="1" x14ac:dyDescent="0.3">
      <c r="A1" s="165" t="s">
        <v>0</v>
      </c>
      <c r="B1" s="166"/>
      <c r="C1" s="165" t="s">
        <v>1</v>
      </c>
      <c r="D1" s="166"/>
      <c r="E1" s="166"/>
      <c r="F1" s="166"/>
      <c r="G1" s="166"/>
      <c r="H1" s="166"/>
      <c r="I1" s="166"/>
      <c r="J1" s="166"/>
    </row>
    <row r="2" spans="1:11" x14ac:dyDescent="0.3">
      <c r="D2" s="21"/>
    </row>
    <row r="3" spans="1:11" x14ac:dyDescent="0.3">
      <c r="A3" s="167" t="s">
        <v>2</v>
      </c>
      <c r="B3" s="163"/>
      <c r="C3" s="163"/>
      <c r="D3" s="160"/>
      <c r="E3" s="163"/>
      <c r="F3" s="160"/>
      <c r="G3" s="160"/>
      <c r="H3" s="160"/>
      <c r="I3" s="160"/>
      <c r="J3" s="160"/>
      <c r="K3" s="3"/>
    </row>
    <row r="4" spans="1:11" ht="60.75" customHeight="1" x14ac:dyDescent="0.3">
      <c r="A4" s="168" t="s">
        <v>3</v>
      </c>
      <c r="B4" s="163"/>
      <c r="C4" s="163"/>
      <c r="D4" s="160"/>
      <c r="E4" s="163"/>
      <c r="F4" s="160"/>
      <c r="G4" s="160"/>
      <c r="H4" s="160"/>
      <c r="I4" s="160"/>
      <c r="J4" s="160"/>
      <c r="K4" s="3"/>
    </row>
    <row r="5" spans="1:11" s="6" customFormat="1" ht="63" customHeight="1" x14ac:dyDescent="0.3">
      <c r="A5" s="7" t="s">
        <v>4</v>
      </c>
      <c r="B5" s="7" t="s">
        <v>5</v>
      </c>
      <c r="C5" s="7" t="s">
        <v>6</v>
      </c>
      <c r="D5" s="7" t="s">
        <v>7</v>
      </c>
      <c r="E5" s="7" t="s">
        <v>8</v>
      </c>
      <c r="F5" s="7" t="s">
        <v>9</v>
      </c>
      <c r="G5" s="7" t="s">
        <v>10</v>
      </c>
      <c r="H5" s="7" t="s">
        <v>11</v>
      </c>
      <c r="I5" s="7" t="s">
        <v>12</v>
      </c>
      <c r="J5" s="7" t="s">
        <v>13</v>
      </c>
    </row>
    <row r="6" spans="1:11" s="8" customFormat="1" ht="49.5" customHeight="1" x14ac:dyDescent="0.3">
      <c r="A6" s="14">
        <v>1</v>
      </c>
      <c r="B6" s="15" t="s">
        <v>14</v>
      </c>
      <c r="C6" s="14"/>
      <c r="D6" s="14"/>
      <c r="E6" s="14"/>
      <c r="F6" s="14"/>
      <c r="G6" s="14"/>
      <c r="H6" s="14"/>
      <c r="I6" s="14">
        <v>1300</v>
      </c>
      <c r="J6" s="14">
        <v>13</v>
      </c>
    </row>
    <row r="7" spans="1:11" s="25" customFormat="1" ht="49.5" customHeight="1" x14ac:dyDescent="0.3">
      <c r="A7" s="22">
        <v>1.1000000000000001</v>
      </c>
      <c r="B7" s="23" t="s">
        <v>15</v>
      </c>
      <c r="C7" s="23" t="s">
        <v>16</v>
      </c>
      <c r="D7" s="22" t="s">
        <v>17</v>
      </c>
      <c r="E7" s="23" t="s">
        <v>18</v>
      </c>
      <c r="F7" s="22">
        <v>1</v>
      </c>
      <c r="G7" s="22" t="s">
        <v>19</v>
      </c>
      <c r="H7" s="22" t="s">
        <v>20</v>
      </c>
      <c r="I7" s="22">
        <v>150</v>
      </c>
      <c r="J7" s="24">
        <f t="shared" ref="J7:J18" si="0">I7/100</f>
        <v>1.5</v>
      </c>
    </row>
    <row r="8" spans="1:11" s="25" customFormat="1" ht="49.5" customHeight="1" x14ac:dyDescent="0.3">
      <c r="A8" s="22">
        <v>1.2</v>
      </c>
      <c r="B8" s="23" t="s">
        <v>21</v>
      </c>
      <c r="C8" s="23" t="s">
        <v>16</v>
      </c>
      <c r="D8" s="22" t="s">
        <v>17</v>
      </c>
      <c r="E8" s="23" t="s">
        <v>22</v>
      </c>
      <c r="F8" s="22">
        <v>1</v>
      </c>
      <c r="G8" s="22" t="s">
        <v>19</v>
      </c>
      <c r="H8" s="22" t="s">
        <v>20</v>
      </c>
      <c r="I8" s="22">
        <v>100</v>
      </c>
      <c r="J8" s="24">
        <f t="shared" si="0"/>
        <v>1</v>
      </c>
    </row>
    <row r="9" spans="1:11" s="25" customFormat="1" ht="66" customHeight="1" x14ac:dyDescent="0.3">
      <c r="A9" s="22">
        <v>1.3</v>
      </c>
      <c r="B9" s="26" t="s">
        <v>23</v>
      </c>
      <c r="C9" s="23" t="s">
        <v>16</v>
      </c>
      <c r="D9" s="22" t="s">
        <v>24</v>
      </c>
      <c r="E9" s="23" t="s">
        <v>25</v>
      </c>
      <c r="F9" s="22">
        <v>1</v>
      </c>
      <c r="G9" s="22" t="s">
        <v>19</v>
      </c>
      <c r="H9" s="22" t="s">
        <v>20</v>
      </c>
      <c r="I9" s="22">
        <v>150</v>
      </c>
      <c r="J9" s="24">
        <f t="shared" si="0"/>
        <v>1.5</v>
      </c>
    </row>
    <row r="10" spans="1:11" s="29" customFormat="1" ht="82.5" customHeight="1" x14ac:dyDescent="0.3">
      <c r="A10" s="22">
        <v>1.4</v>
      </c>
      <c r="B10" s="23" t="s">
        <v>26</v>
      </c>
      <c r="C10" s="23" t="s">
        <v>16</v>
      </c>
      <c r="D10" s="22" t="s">
        <v>27</v>
      </c>
      <c r="E10" s="23" t="s">
        <v>28</v>
      </c>
      <c r="F10" s="27">
        <v>1</v>
      </c>
      <c r="G10" s="28" t="s">
        <v>29</v>
      </c>
      <c r="H10" s="22" t="s">
        <v>20</v>
      </c>
      <c r="I10" s="27">
        <v>100</v>
      </c>
      <c r="J10" s="24">
        <f t="shared" si="0"/>
        <v>1</v>
      </c>
    </row>
    <row r="11" spans="1:11" s="31" customFormat="1" ht="66" customHeight="1" x14ac:dyDescent="0.3">
      <c r="A11" s="22">
        <v>1.5</v>
      </c>
      <c r="B11" s="23" t="s">
        <v>30</v>
      </c>
      <c r="C11" s="23" t="s">
        <v>16</v>
      </c>
      <c r="D11" s="22" t="s">
        <v>17</v>
      </c>
      <c r="E11" s="23" t="s">
        <v>31</v>
      </c>
      <c r="F11" s="30">
        <v>1</v>
      </c>
      <c r="G11" s="22" t="s">
        <v>29</v>
      </c>
      <c r="H11" s="22" t="s">
        <v>20</v>
      </c>
      <c r="I11" s="30">
        <v>200</v>
      </c>
      <c r="J11" s="24">
        <f t="shared" si="0"/>
        <v>2</v>
      </c>
    </row>
    <row r="12" spans="1:11" s="25" customFormat="1" ht="49.5" customHeight="1" x14ac:dyDescent="0.3">
      <c r="A12" s="22">
        <v>1.6</v>
      </c>
      <c r="B12" s="32" t="s">
        <v>32</v>
      </c>
      <c r="C12" s="23" t="s">
        <v>16</v>
      </c>
      <c r="D12" s="22" t="s">
        <v>33</v>
      </c>
      <c r="E12" s="23" t="s">
        <v>34</v>
      </c>
      <c r="F12" s="22">
        <v>1</v>
      </c>
      <c r="G12" s="22" t="s">
        <v>19</v>
      </c>
      <c r="H12" s="22" t="s">
        <v>20</v>
      </c>
      <c r="I12" s="22">
        <v>100</v>
      </c>
      <c r="J12" s="24">
        <f t="shared" si="0"/>
        <v>1</v>
      </c>
    </row>
    <row r="13" spans="1:11" s="25" customFormat="1" ht="66" customHeight="1" x14ac:dyDescent="0.3">
      <c r="A13" s="22">
        <v>1.7</v>
      </c>
      <c r="B13" s="23" t="s">
        <v>35</v>
      </c>
      <c r="C13" s="23" t="s">
        <v>16</v>
      </c>
      <c r="D13" s="22" t="s">
        <v>36</v>
      </c>
      <c r="E13" s="23" t="s">
        <v>37</v>
      </c>
      <c r="F13" s="22">
        <v>1</v>
      </c>
      <c r="G13" s="22" t="s">
        <v>38</v>
      </c>
      <c r="H13" s="22" t="s">
        <v>20</v>
      </c>
      <c r="I13" s="22">
        <v>100</v>
      </c>
      <c r="J13" s="24">
        <f t="shared" si="0"/>
        <v>1</v>
      </c>
    </row>
    <row r="14" spans="1:11" s="25" customFormat="1" ht="66" customHeight="1" x14ac:dyDescent="0.3">
      <c r="A14" s="22">
        <v>1.8</v>
      </c>
      <c r="B14" s="23" t="s">
        <v>39</v>
      </c>
      <c r="C14" s="23" t="s">
        <v>16</v>
      </c>
      <c r="D14" s="22" t="s">
        <v>33</v>
      </c>
      <c r="E14" s="23" t="s">
        <v>40</v>
      </c>
      <c r="F14" s="22">
        <v>1</v>
      </c>
      <c r="G14" s="22" t="s">
        <v>38</v>
      </c>
      <c r="H14" s="22" t="s">
        <v>20</v>
      </c>
      <c r="I14" s="22">
        <v>100</v>
      </c>
      <c r="J14" s="24">
        <f t="shared" si="0"/>
        <v>1</v>
      </c>
    </row>
    <row r="15" spans="1:11" s="25" customFormat="1" ht="66" customHeight="1" x14ac:dyDescent="0.3">
      <c r="A15" s="45">
        <v>1.9</v>
      </c>
      <c r="B15" s="46" t="s">
        <v>41</v>
      </c>
      <c r="C15" s="46" t="s">
        <v>16</v>
      </c>
      <c r="D15" s="45" t="s">
        <v>42</v>
      </c>
      <c r="E15" s="46" t="s">
        <v>43</v>
      </c>
      <c r="F15" s="22">
        <v>1</v>
      </c>
      <c r="G15" s="22" t="s">
        <v>19</v>
      </c>
      <c r="H15" s="22" t="s">
        <v>20</v>
      </c>
      <c r="I15" s="22">
        <v>100</v>
      </c>
      <c r="J15" s="24">
        <f t="shared" si="0"/>
        <v>1</v>
      </c>
    </row>
    <row r="16" spans="1:11" s="25" customFormat="1" ht="173.25" customHeight="1" x14ac:dyDescent="0.3">
      <c r="A16" s="33">
        <v>1.1000000000000001</v>
      </c>
      <c r="B16" s="48" t="s">
        <v>44</v>
      </c>
      <c r="C16" s="49" t="s">
        <v>45</v>
      </c>
      <c r="D16" s="49" t="s">
        <v>46</v>
      </c>
      <c r="E16" s="49" t="s">
        <v>47</v>
      </c>
      <c r="F16" s="44">
        <v>3</v>
      </c>
      <c r="G16" s="22" t="s">
        <v>19</v>
      </c>
      <c r="H16" s="22" t="s">
        <v>20</v>
      </c>
      <c r="I16" s="22">
        <v>100</v>
      </c>
      <c r="J16" s="24">
        <f t="shared" si="0"/>
        <v>1</v>
      </c>
    </row>
    <row r="17" spans="1:10" s="25" customFormat="1" ht="51" customHeight="1" x14ac:dyDescent="0.3">
      <c r="A17" s="47">
        <v>1.1100000000000001</v>
      </c>
      <c r="B17" s="34" t="s">
        <v>48</v>
      </c>
      <c r="C17" s="35" t="s">
        <v>45</v>
      </c>
      <c r="D17" s="35" t="s">
        <v>49</v>
      </c>
      <c r="E17" s="35" t="s">
        <v>50</v>
      </c>
      <c r="F17" s="22"/>
      <c r="G17" s="22" t="s">
        <v>51</v>
      </c>
      <c r="H17" s="22" t="s">
        <v>20</v>
      </c>
      <c r="I17" s="22">
        <v>100</v>
      </c>
      <c r="J17" s="24">
        <f t="shared" si="0"/>
        <v>1</v>
      </c>
    </row>
    <row r="18" spans="1:10" s="10" customFormat="1" ht="49.5" customHeight="1" x14ac:dyDescent="0.25">
      <c r="A18" s="14">
        <v>2</v>
      </c>
      <c r="B18" s="18" t="s">
        <v>52</v>
      </c>
      <c r="C18" s="19"/>
      <c r="D18" s="14"/>
      <c r="E18" s="19"/>
      <c r="F18" s="14"/>
      <c r="G18" s="14"/>
      <c r="H18" s="14"/>
      <c r="I18" s="14">
        <f>SUM(I19:I25)</f>
        <v>1620</v>
      </c>
      <c r="J18" s="14">
        <f t="shared" si="0"/>
        <v>16.2</v>
      </c>
    </row>
    <row r="19" spans="1:10" s="25" customFormat="1" ht="49.5" customHeight="1" x14ac:dyDescent="0.3">
      <c r="A19" s="22">
        <v>2.1</v>
      </c>
      <c r="B19" s="22" t="s">
        <v>53</v>
      </c>
      <c r="C19" s="22" t="s">
        <v>45</v>
      </c>
      <c r="D19" s="22" t="s">
        <v>54</v>
      </c>
      <c r="E19" s="22" t="s">
        <v>55</v>
      </c>
      <c r="F19" s="22">
        <v>3</v>
      </c>
      <c r="G19" s="22" t="s">
        <v>51</v>
      </c>
      <c r="H19" s="36" t="s">
        <v>56</v>
      </c>
      <c r="I19" s="22">
        <v>200</v>
      </c>
      <c r="J19" s="22"/>
    </row>
    <row r="20" spans="1:10" s="38" customFormat="1" ht="91.5" customHeight="1" x14ac:dyDescent="0.3">
      <c r="A20" s="22">
        <v>2.2000000000000002</v>
      </c>
      <c r="B20" s="37" t="s">
        <v>57</v>
      </c>
      <c r="C20" s="22" t="s">
        <v>58</v>
      </c>
      <c r="D20" s="22" t="s">
        <v>59</v>
      </c>
      <c r="E20" s="22" t="s">
        <v>60</v>
      </c>
      <c r="F20" s="22"/>
      <c r="G20" s="22" t="s">
        <v>61</v>
      </c>
      <c r="H20" s="22" t="s">
        <v>62</v>
      </c>
      <c r="I20" s="22">
        <v>300</v>
      </c>
      <c r="J20" s="24">
        <f t="shared" ref="J20:J43" si="1">I20/100</f>
        <v>3</v>
      </c>
    </row>
    <row r="21" spans="1:10" s="25" customFormat="1" ht="237.75" customHeight="1" x14ac:dyDescent="0.3">
      <c r="A21" s="22">
        <v>2.2999999999999998</v>
      </c>
      <c r="B21" s="37" t="s">
        <v>63</v>
      </c>
      <c r="C21" s="22" t="s">
        <v>58</v>
      </c>
      <c r="D21" s="22" t="s">
        <v>64</v>
      </c>
      <c r="E21" s="22" t="s">
        <v>65</v>
      </c>
      <c r="F21" s="22">
        <v>3</v>
      </c>
      <c r="G21" s="22" t="s">
        <v>61</v>
      </c>
      <c r="H21" s="22" t="s">
        <v>66</v>
      </c>
      <c r="I21" s="22">
        <v>300</v>
      </c>
      <c r="J21" s="24">
        <f t="shared" si="1"/>
        <v>3</v>
      </c>
    </row>
    <row r="22" spans="1:10" s="25" customFormat="1" ht="99" customHeight="1" x14ac:dyDescent="0.3">
      <c r="A22" s="22">
        <v>2.4</v>
      </c>
      <c r="B22" s="37" t="s">
        <v>67</v>
      </c>
      <c r="C22" s="22" t="s">
        <v>45</v>
      </c>
      <c r="D22" s="22" t="s">
        <v>68</v>
      </c>
      <c r="E22" s="22" t="s">
        <v>69</v>
      </c>
      <c r="F22" s="22"/>
      <c r="G22" s="22" t="s">
        <v>70</v>
      </c>
      <c r="H22" s="22" t="s">
        <v>71</v>
      </c>
      <c r="I22" s="22">
        <v>200</v>
      </c>
      <c r="J22" s="24">
        <f t="shared" si="1"/>
        <v>2</v>
      </c>
    </row>
    <row r="23" spans="1:10" s="41" customFormat="1" ht="66" customHeight="1" x14ac:dyDescent="0.25">
      <c r="A23" s="22">
        <v>2.5</v>
      </c>
      <c r="B23" s="39" t="s">
        <v>72</v>
      </c>
      <c r="C23" s="28" t="s">
        <v>58</v>
      </c>
      <c r="D23" s="28" t="s">
        <v>68</v>
      </c>
      <c r="E23" s="28" t="s">
        <v>73</v>
      </c>
      <c r="F23" s="28">
        <v>1</v>
      </c>
      <c r="G23" s="28" t="s">
        <v>61</v>
      </c>
      <c r="H23" s="28" t="s">
        <v>74</v>
      </c>
      <c r="I23" s="28">
        <v>120</v>
      </c>
      <c r="J23" s="24">
        <f t="shared" si="1"/>
        <v>1.2</v>
      </c>
    </row>
    <row r="24" spans="1:10" s="41" customFormat="1" ht="96.75" customHeight="1" x14ac:dyDescent="0.25">
      <c r="A24" s="22">
        <v>2.6</v>
      </c>
      <c r="B24" s="39" t="s">
        <v>75</v>
      </c>
      <c r="C24" s="28" t="s">
        <v>58</v>
      </c>
      <c r="D24" s="40" t="s">
        <v>68</v>
      </c>
      <c r="E24" s="28" t="s">
        <v>76</v>
      </c>
      <c r="F24" s="40">
        <v>1</v>
      </c>
      <c r="G24" s="28" t="s">
        <v>77</v>
      </c>
      <c r="H24" s="28" t="s">
        <v>74</v>
      </c>
      <c r="I24" s="28">
        <v>200</v>
      </c>
      <c r="J24" s="24">
        <f t="shared" si="1"/>
        <v>2</v>
      </c>
    </row>
    <row r="25" spans="1:10" s="41" customFormat="1" ht="269.25" customHeight="1" x14ac:dyDescent="0.25">
      <c r="A25" s="22">
        <v>2.7</v>
      </c>
      <c r="B25" s="39" t="s">
        <v>78</v>
      </c>
      <c r="C25" s="28" t="s">
        <v>58</v>
      </c>
      <c r="D25" s="28" t="s">
        <v>79</v>
      </c>
      <c r="E25" s="28" t="s">
        <v>80</v>
      </c>
      <c r="F25" s="28">
        <v>1</v>
      </c>
      <c r="G25" s="28" t="s">
        <v>81</v>
      </c>
      <c r="H25" s="28" t="s">
        <v>66</v>
      </c>
      <c r="I25" s="28">
        <v>300</v>
      </c>
      <c r="J25" s="24">
        <f t="shared" si="1"/>
        <v>3</v>
      </c>
    </row>
    <row r="26" spans="1:10" s="10" customFormat="1" ht="49.5" customHeight="1" x14ac:dyDescent="0.3">
      <c r="A26" s="14">
        <v>3</v>
      </c>
      <c r="B26" s="15" t="s">
        <v>82</v>
      </c>
      <c r="C26" s="15"/>
      <c r="D26" s="14"/>
      <c r="E26" s="19"/>
      <c r="F26" s="14"/>
      <c r="G26" s="14"/>
      <c r="H26" s="14"/>
      <c r="I26" s="14">
        <f>SUM(I27:I31)</f>
        <v>1300</v>
      </c>
      <c r="J26" s="14">
        <f t="shared" si="1"/>
        <v>13</v>
      </c>
    </row>
    <row r="27" spans="1:10" s="25" customFormat="1" ht="80.25" customHeight="1" x14ac:dyDescent="0.3">
      <c r="A27" s="22">
        <v>3.1</v>
      </c>
      <c r="B27" s="23" t="s">
        <v>83</v>
      </c>
      <c r="C27" s="28" t="s">
        <v>58</v>
      </c>
      <c r="D27" s="22" t="s">
        <v>84</v>
      </c>
      <c r="E27" s="23" t="s">
        <v>85</v>
      </c>
      <c r="F27" s="22">
        <v>1</v>
      </c>
      <c r="G27" s="22" t="s">
        <v>19</v>
      </c>
      <c r="H27" s="22" t="s">
        <v>86</v>
      </c>
      <c r="I27" s="22">
        <v>300</v>
      </c>
      <c r="J27" s="24">
        <f t="shared" si="1"/>
        <v>3</v>
      </c>
    </row>
    <row r="28" spans="1:10" s="25" customFormat="1" ht="137.25" customHeight="1" x14ac:dyDescent="0.3">
      <c r="A28" s="22">
        <v>3.2</v>
      </c>
      <c r="B28" s="23" t="s">
        <v>87</v>
      </c>
      <c r="C28" s="28" t="s">
        <v>58</v>
      </c>
      <c r="D28" s="22" t="s">
        <v>68</v>
      </c>
      <c r="E28" s="23" t="s">
        <v>88</v>
      </c>
      <c r="F28" s="22">
        <v>1</v>
      </c>
      <c r="G28" s="22" t="s">
        <v>19</v>
      </c>
      <c r="H28" s="36" t="s">
        <v>89</v>
      </c>
      <c r="I28" s="22">
        <v>300</v>
      </c>
      <c r="J28" s="24">
        <f t="shared" si="1"/>
        <v>3</v>
      </c>
    </row>
    <row r="29" spans="1:10" s="25" customFormat="1" ht="96" customHeight="1" x14ac:dyDescent="0.3">
      <c r="A29" s="22">
        <v>3.3</v>
      </c>
      <c r="B29" s="23" t="s">
        <v>90</v>
      </c>
      <c r="C29" s="28" t="s">
        <v>58</v>
      </c>
      <c r="D29" s="22" t="s">
        <v>17</v>
      </c>
      <c r="E29" s="23" t="s">
        <v>91</v>
      </c>
      <c r="F29" s="22">
        <v>1</v>
      </c>
      <c r="G29" s="22" t="s">
        <v>19</v>
      </c>
      <c r="H29" s="22" t="s">
        <v>92</v>
      </c>
      <c r="I29" s="22">
        <v>400</v>
      </c>
      <c r="J29" s="24">
        <f t="shared" si="1"/>
        <v>4</v>
      </c>
    </row>
    <row r="30" spans="1:10" s="25" customFormat="1" ht="49.5" customHeight="1" x14ac:dyDescent="0.3">
      <c r="A30" s="22">
        <v>3.4</v>
      </c>
      <c r="B30" s="39" t="s">
        <v>93</v>
      </c>
      <c r="C30" s="28" t="s">
        <v>58</v>
      </c>
      <c r="D30" s="28" t="s">
        <v>94</v>
      </c>
      <c r="E30" s="28" t="s">
        <v>80</v>
      </c>
      <c r="F30" s="28">
        <v>3</v>
      </c>
      <c r="G30" s="28" t="s">
        <v>95</v>
      </c>
      <c r="H30" s="28" t="s">
        <v>96</v>
      </c>
      <c r="I30" s="28">
        <v>100</v>
      </c>
      <c r="J30" s="24">
        <f t="shared" si="1"/>
        <v>1</v>
      </c>
    </row>
    <row r="31" spans="1:10" s="25" customFormat="1" ht="66" customHeight="1" x14ac:dyDescent="0.3">
      <c r="A31" s="22">
        <v>3.5</v>
      </c>
      <c r="B31" s="39" t="s">
        <v>97</v>
      </c>
      <c r="C31" s="28" t="s">
        <v>58</v>
      </c>
      <c r="D31" s="28" t="s">
        <v>98</v>
      </c>
      <c r="E31" s="28" t="s">
        <v>80</v>
      </c>
      <c r="F31" s="28">
        <v>3</v>
      </c>
      <c r="G31" s="28" t="s">
        <v>95</v>
      </c>
      <c r="H31" s="28" t="s">
        <v>96</v>
      </c>
      <c r="I31" s="28">
        <v>200</v>
      </c>
      <c r="J31" s="24">
        <f t="shared" si="1"/>
        <v>2</v>
      </c>
    </row>
    <row r="32" spans="1:10" s="9" customFormat="1" ht="82.5" customHeight="1" x14ac:dyDescent="0.3">
      <c r="A32" s="14">
        <v>4</v>
      </c>
      <c r="B32" s="15" t="s">
        <v>99</v>
      </c>
      <c r="C32" s="20"/>
      <c r="D32" s="16"/>
      <c r="E32" s="17"/>
      <c r="F32" s="16"/>
      <c r="G32" s="16"/>
      <c r="H32" s="16"/>
      <c r="I32" s="14">
        <f>SUM(I33:I57)</f>
        <v>4460</v>
      </c>
      <c r="J32" s="14">
        <f t="shared" si="1"/>
        <v>44.6</v>
      </c>
    </row>
    <row r="33" spans="1:10" s="31" customFormat="1" ht="66" customHeight="1" x14ac:dyDescent="0.3">
      <c r="A33" s="22">
        <v>4.0999999999999996</v>
      </c>
      <c r="B33" s="39" t="s">
        <v>100</v>
      </c>
      <c r="C33" s="28" t="s">
        <v>58</v>
      </c>
      <c r="D33" s="28" t="s">
        <v>101</v>
      </c>
      <c r="E33" s="28" t="s">
        <v>102</v>
      </c>
      <c r="F33" s="28">
        <v>10</v>
      </c>
      <c r="G33" s="28" t="s">
        <v>61</v>
      </c>
      <c r="H33" s="28" t="s">
        <v>74</v>
      </c>
      <c r="I33" s="28">
        <v>600</v>
      </c>
      <c r="J33" s="24">
        <f t="shared" si="1"/>
        <v>6</v>
      </c>
    </row>
    <row r="34" spans="1:10" s="31" customFormat="1" ht="66" customHeight="1" x14ac:dyDescent="0.3">
      <c r="A34" s="22">
        <v>4.2</v>
      </c>
      <c r="B34" s="39" t="s">
        <v>103</v>
      </c>
      <c r="C34" s="28" t="s">
        <v>58</v>
      </c>
      <c r="D34" s="28" t="s">
        <v>101</v>
      </c>
      <c r="E34" s="28" t="s">
        <v>104</v>
      </c>
      <c r="F34" s="28">
        <v>1</v>
      </c>
      <c r="G34" s="28" t="s">
        <v>61</v>
      </c>
      <c r="H34" s="28" t="s">
        <v>74</v>
      </c>
      <c r="I34" s="28">
        <v>300</v>
      </c>
      <c r="J34" s="24">
        <f t="shared" si="1"/>
        <v>3</v>
      </c>
    </row>
    <row r="35" spans="1:10" s="31" customFormat="1" ht="63.75" customHeight="1" x14ac:dyDescent="0.3">
      <c r="A35" s="22">
        <v>4.3</v>
      </c>
      <c r="B35" s="39" t="s">
        <v>105</v>
      </c>
      <c r="C35" s="28" t="s">
        <v>58</v>
      </c>
      <c r="D35" s="28" t="s">
        <v>106</v>
      </c>
      <c r="E35" s="28" t="s">
        <v>107</v>
      </c>
      <c r="F35" s="28">
        <v>1</v>
      </c>
      <c r="G35" s="28" t="s">
        <v>108</v>
      </c>
      <c r="H35" s="28" t="s">
        <v>74</v>
      </c>
      <c r="I35" s="28">
        <v>200</v>
      </c>
      <c r="J35" s="24">
        <f t="shared" si="1"/>
        <v>2</v>
      </c>
    </row>
    <row r="36" spans="1:10" s="31" customFormat="1" ht="66" customHeight="1" x14ac:dyDescent="0.3">
      <c r="A36" s="22">
        <v>4.4000000000000004</v>
      </c>
      <c r="B36" s="39" t="s">
        <v>109</v>
      </c>
      <c r="C36" s="28" t="s">
        <v>58</v>
      </c>
      <c r="D36" s="28" t="s">
        <v>33</v>
      </c>
      <c r="E36" s="28" t="s">
        <v>110</v>
      </c>
      <c r="F36" s="28">
        <v>3</v>
      </c>
      <c r="G36" s="28" t="s">
        <v>61</v>
      </c>
      <c r="H36" s="28" t="s">
        <v>74</v>
      </c>
      <c r="I36" s="28">
        <v>150</v>
      </c>
      <c r="J36" s="24">
        <f t="shared" si="1"/>
        <v>1.5</v>
      </c>
    </row>
    <row r="37" spans="1:10" s="31" customFormat="1" ht="66" customHeight="1" x14ac:dyDescent="0.3">
      <c r="A37" s="22">
        <v>4.5</v>
      </c>
      <c r="B37" s="39" t="s">
        <v>111</v>
      </c>
      <c r="C37" s="28" t="s">
        <v>58</v>
      </c>
      <c r="D37" s="28" t="s">
        <v>33</v>
      </c>
      <c r="E37" s="28" t="s">
        <v>112</v>
      </c>
      <c r="F37" s="28">
        <v>1</v>
      </c>
      <c r="G37" s="28" t="s">
        <v>113</v>
      </c>
      <c r="H37" s="28" t="s">
        <v>74</v>
      </c>
      <c r="I37" s="28">
        <v>120</v>
      </c>
      <c r="J37" s="24">
        <f t="shared" si="1"/>
        <v>1.2</v>
      </c>
    </row>
    <row r="38" spans="1:10" s="31" customFormat="1" ht="33" customHeight="1" x14ac:dyDescent="0.3">
      <c r="A38" s="22">
        <v>4.5999999999999996</v>
      </c>
      <c r="B38" s="39" t="s">
        <v>114</v>
      </c>
      <c r="C38" s="28" t="s">
        <v>58</v>
      </c>
      <c r="D38" s="28" t="s">
        <v>115</v>
      </c>
      <c r="E38" s="28" t="s">
        <v>116</v>
      </c>
      <c r="F38" s="28"/>
      <c r="G38" s="28" t="s">
        <v>117</v>
      </c>
      <c r="H38" s="28"/>
      <c r="I38" s="28">
        <v>120</v>
      </c>
      <c r="J38" s="24">
        <f t="shared" si="1"/>
        <v>1.2</v>
      </c>
    </row>
    <row r="39" spans="1:10" s="31" customFormat="1" ht="49.5" customHeight="1" x14ac:dyDescent="0.3">
      <c r="A39" s="22">
        <v>4.7</v>
      </c>
      <c r="B39" s="39" t="s">
        <v>118</v>
      </c>
      <c r="C39" s="42" t="s">
        <v>58</v>
      </c>
      <c r="D39" s="28" t="s">
        <v>119</v>
      </c>
      <c r="E39" s="28" t="s">
        <v>120</v>
      </c>
      <c r="F39" s="28"/>
      <c r="G39" s="28" t="s">
        <v>61</v>
      </c>
      <c r="H39" s="28"/>
      <c r="I39" s="28">
        <v>300</v>
      </c>
      <c r="J39" s="24">
        <f t="shared" si="1"/>
        <v>3</v>
      </c>
    </row>
    <row r="40" spans="1:10" s="31" customFormat="1" ht="49.5" customHeight="1" x14ac:dyDescent="0.3">
      <c r="A40" s="22">
        <v>4.8</v>
      </c>
      <c r="B40" s="39" t="s">
        <v>121</v>
      </c>
      <c r="C40" s="42" t="s">
        <v>58</v>
      </c>
      <c r="D40" s="28" t="s">
        <v>119</v>
      </c>
      <c r="E40" s="28" t="s">
        <v>122</v>
      </c>
      <c r="F40" s="28"/>
      <c r="G40" s="28" t="s">
        <v>61</v>
      </c>
      <c r="H40" s="28"/>
      <c r="I40" s="28">
        <v>200</v>
      </c>
      <c r="J40" s="24">
        <f t="shared" si="1"/>
        <v>2</v>
      </c>
    </row>
    <row r="41" spans="1:10" s="31" customFormat="1" ht="66" customHeight="1" x14ac:dyDescent="0.3">
      <c r="A41" s="22">
        <v>4.9000000000000004</v>
      </c>
      <c r="B41" s="39" t="s">
        <v>123</v>
      </c>
      <c r="C41" s="42" t="s">
        <v>58</v>
      </c>
      <c r="D41" s="28" t="s">
        <v>124</v>
      </c>
      <c r="E41" s="28" t="s">
        <v>125</v>
      </c>
      <c r="F41" s="28"/>
      <c r="G41" s="28" t="s">
        <v>108</v>
      </c>
      <c r="H41" s="28"/>
      <c r="I41" s="28">
        <v>200</v>
      </c>
      <c r="J41" s="24">
        <f t="shared" si="1"/>
        <v>2</v>
      </c>
    </row>
    <row r="42" spans="1:10" s="31" customFormat="1" ht="33" customHeight="1" x14ac:dyDescent="0.3">
      <c r="A42" s="43">
        <v>4.0999999999999996</v>
      </c>
      <c r="B42" s="39" t="s">
        <v>126</v>
      </c>
      <c r="C42" s="42" t="s">
        <v>58</v>
      </c>
      <c r="D42" s="28" t="s">
        <v>33</v>
      </c>
      <c r="E42" s="28" t="s">
        <v>125</v>
      </c>
      <c r="F42" s="28"/>
      <c r="G42" s="28" t="s">
        <v>61</v>
      </c>
      <c r="H42" s="28"/>
      <c r="I42" s="28">
        <v>200</v>
      </c>
      <c r="J42" s="24">
        <f t="shared" si="1"/>
        <v>2</v>
      </c>
    </row>
    <row r="43" spans="1:10" s="31" customFormat="1" ht="66" customHeight="1" x14ac:dyDescent="0.3">
      <c r="A43" s="22">
        <v>4.1100000000000003</v>
      </c>
      <c r="B43" s="39" t="s">
        <v>127</v>
      </c>
      <c r="C43" s="42" t="s">
        <v>58</v>
      </c>
      <c r="D43" s="28" t="s">
        <v>33</v>
      </c>
      <c r="E43" s="28" t="s">
        <v>125</v>
      </c>
      <c r="F43" s="28"/>
      <c r="G43" s="28" t="s">
        <v>128</v>
      </c>
      <c r="H43" s="28"/>
      <c r="I43" s="28">
        <v>150</v>
      </c>
      <c r="J43" s="24">
        <f t="shared" si="1"/>
        <v>1.5</v>
      </c>
    </row>
    <row r="44" spans="1:10" s="31" customFormat="1" ht="66" customHeight="1" x14ac:dyDescent="0.3">
      <c r="A44" s="22">
        <v>4.12</v>
      </c>
      <c r="B44" s="39" t="s">
        <v>129</v>
      </c>
      <c r="C44" s="42" t="s">
        <v>58</v>
      </c>
      <c r="D44" s="28" t="s">
        <v>33</v>
      </c>
      <c r="E44" s="28" t="s">
        <v>130</v>
      </c>
      <c r="F44" s="28">
        <v>2</v>
      </c>
      <c r="G44" s="28" t="s">
        <v>61</v>
      </c>
      <c r="H44" s="28" t="s">
        <v>74</v>
      </c>
      <c r="I44" s="28"/>
      <c r="J44" s="24"/>
    </row>
    <row r="45" spans="1:10" s="31" customFormat="1" ht="66" customHeight="1" x14ac:dyDescent="0.3">
      <c r="A45" s="22">
        <v>4.13</v>
      </c>
      <c r="B45" s="39" t="s">
        <v>131</v>
      </c>
      <c r="C45" s="42" t="s">
        <v>58</v>
      </c>
      <c r="D45" s="28" t="s">
        <v>132</v>
      </c>
      <c r="E45" s="28" t="s">
        <v>130</v>
      </c>
      <c r="F45" s="28">
        <v>1</v>
      </c>
      <c r="G45" s="28" t="s">
        <v>133</v>
      </c>
      <c r="H45" s="28" t="s">
        <v>74</v>
      </c>
      <c r="I45" s="28"/>
      <c r="J45" s="24"/>
    </row>
    <row r="46" spans="1:10" s="31" customFormat="1" ht="66" customHeight="1" x14ac:dyDescent="0.3">
      <c r="A46" s="22">
        <v>4.1399999999999997</v>
      </c>
      <c r="B46" s="39" t="s">
        <v>134</v>
      </c>
      <c r="C46" s="42" t="s">
        <v>58</v>
      </c>
      <c r="D46" s="28" t="s">
        <v>132</v>
      </c>
      <c r="E46" s="28" t="s">
        <v>130</v>
      </c>
      <c r="F46" s="28">
        <v>1</v>
      </c>
      <c r="G46" s="28" t="s">
        <v>135</v>
      </c>
      <c r="H46" s="28" t="s">
        <v>74</v>
      </c>
      <c r="I46" s="28"/>
      <c r="J46" s="24"/>
    </row>
    <row r="47" spans="1:10" s="31" customFormat="1" ht="66" customHeight="1" x14ac:dyDescent="0.3">
      <c r="A47" s="22">
        <v>4.1500000000000004</v>
      </c>
      <c r="B47" s="39" t="s">
        <v>136</v>
      </c>
      <c r="C47" s="42" t="s">
        <v>58</v>
      </c>
      <c r="D47" s="28" t="s">
        <v>132</v>
      </c>
      <c r="E47" s="28" t="s">
        <v>130</v>
      </c>
      <c r="F47" s="28">
        <v>3</v>
      </c>
      <c r="G47" s="28" t="s">
        <v>61</v>
      </c>
      <c r="H47" s="28" t="s">
        <v>74</v>
      </c>
      <c r="I47" s="28">
        <v>300</v>
      </c>
      <c r="J47" s="24">
        <f t="shared" ref="J47:J75" si="2">I47/100</f>
        <v>3</v>
      </c>
    </row>
    <row r="48" spans="1:10" s="31" customFormat="1" ht="66" customHeight="1" x14ac:dyDescent="0.3">
      <c r="A48" s="22">
        <v>4.16</v>
      </c>
      <c r="B48" s="39" t="s">
        <v>137</v>
      </c>
      <c r="C48" s="42" t="s">
        <v>58</v>
      </c>
      <c r="D48" s="28" t="s">
        <v>132</v>
      </c>
      <c r="E48" s="28" t="s">
        <v>130</v>
      </c>
      <c r="F48" s="28">
        <v>1</v>
      </c>
      <c r="G48" s="28" t="s">
        <v>61</v>
      </c>
      <c r="H48" s="28" t="s">
        <v>74</v>
      </c>
      <c r="I48" s="28">
        <v>100</v>
      </c>
      <c r="J48" s="24">
        <f t="shared" si="2"/>
        <v>1</v>
      </c>
    </row>
    <row r="49" spans="1:10" s="31" customFormat="1" ht="66" customHeight="1" x14ac:dyDescent="0.3">
      <c r="A49" s="22">
        <v>4.17</v>
      </c>
      <c r="B49" s="39" t="s">
        <v>138</v>
      </c>
      <c r="C49" s="42" t="s">
        <v>58</v>
      </c>
      <c r="D49" s="28" t="s">
        <v>132</v>
      </c>
      <c r="E49" s="28" t="s">
        <v>130</v>
      </c>
      <c r="F49" s="28">
        <v>1</v>
      </c>
      <c r="G49" s="28" t="s">
        <v>113</v>
      </c>
      <c r="H49" s="28" t="s">
        <v>74</v>
      </c>
      <c r="I49" s="28">
        <v>300</v>
      </c>
      <c r="J49" s="24">
        <f t="shared" si="2"/>
        <v>3</v>
      </c>
    </row>
    <row r="50" spans="1:10" s="31" customFormat="1" ht="66" customHeight="1" x14ac:dyDescent="0.3">
      <c r="A50" s="22">
        <v>4.18</v>
      </c>
      <c r="B50" s="39" t="s">
        <v>139</v>
      </c>
      <c r="C50" s="28" t="s">
        <v>58</v>
      </c>
      <c r="D50" s="28" t="s">
        <v>33</v>
      </c>
      <c r="E50" s="28" t="s">
        <v>140</v>
      </c>
      <c r="F50" s="28">
        <v>3</v>
      </c>
      <c r="G50" s="28" t="s">
        <v>61</v>
      </c>
      <c r="H50" s="28" t="s">
        <v>74</v>
      </c>
      <c r="I50" s="28">
        <v>200</v>
      </c>
      <c r="J50" s="24">
        <f t="shared" si="2"/>
        <v>2</v>
      </c>
    </row>
    <row r="51" spans="1:10" s="31" customFormat="1" ht="99" customHeight="1" x14ac:dyDescent="0.3">
      <c r="A51" s="22">
        <v>4.1900000000000004</v>
      </c>
      <c r="B51" s="39" t="s">
        <v>141</v>
      </c>
      <c r="C51" s="28" t="s">
        <v>58</v>
      </c>
      <c r="D51" s="28" t="s">
        <v>33</v>
      </c>
      <c r="E51" s="28" t="s">
        <v>142</v>
      </c>
      <c r="F51" s="28">
        <v>1</v>
      </c>
      <c r="G51" s="28" t="s">
        <v>113</v>
      </c>
      <c r="H51" s="28" t="s">
        <v>74</v>
      </c>
      <c r="I51" s="28">
        <v>300</v>
      </c>
      <c r="J51" s="24">
        <f t="shared" si="2"/>
        <v>3</v>
      </c>
    </row>
    <row r="52" spans="1:10" s="31" customFormat="1" ht="115.5" customHeight="1" x14ac:dyDescent="0.3">
      <c r="A52" s="33">
        <v>4.2</v>
      </c>
      <c r="B52" s="39" t="s">
        <v>143</v>
      </c>
      <c r="C52" s="28" t="s">
        <v>58</v>
      </c>
      <c r="D52" s="28" t="s">
        <v>144</v>
      </c>
      <c r="E52" s="28" t="s">
        <v>130</v>
      </c>
      <c r="F52" s="28">
        <v>1</v>
      </c>
      <c r="G52" s="28" t="s">
        <v>61</v>
      </c>
      <c r="H52" s="28" t="s">
        <v>145</v>
      </c>
      <c r="I52" s="28">
        <v>150</v>
      </c>
      <c r="J52" s="24">
        <f t="shared" si="2"/>
        <v>1.5</v>
      </c>
    </row>
    <row r="53" spans="1:10" s="31" customFormat="1" ht="66" customHeight="1" x14ac:dyDescent="0.3">
      <c r="A53" s="22">
        <v>4.21</v>
      </c>
      <c r="B53" s="39" t="s">
        <v>146</v>
      </c>
      <c r="C53" s="28" t="s">
        <v>58</v>
      </c>
      <c r="D53" s="28" t="s">
        <v>33</v>
      </c>
      <c r="E53" s="28" t="s">
        <v>147</v>
      </c>
      <c r="F53" s="28">
        <v>1</v>
      </c>
      <c r="G53" s="28" t="s">
        <v>148</v>
      </c>
      <c r="H53" s="28" t="s">
        <v>149</v>
      </c>
      <c r="I53" s="28">
        <v>100</v>
      </c>
      <c r="J53" s="24">
        <f t="shared" si="2"/>
        <v>1</v>
      </c>
    </row>
    <row r="54" spans="1:10" s="31" customFormat="1" ht="66" customHeight="1" x14ac:dyDescent="0.3">
      <c r="A54" s="22">
        <v>4.22</v>
      </c>
      <c r="B54" s="39" t="s">
        <v>150</v>
      </c>
      <c r="C54" s="28" t="s">
        <v>58</v>
      </c>
      <c r="D54" s="28" t="s">
        <v>33</v>
      </c>
      <c r="E54" s="28" t="s">
        <v>147</v>
      </c>
      <c r="F54" s="28">
        <v>1</v>
      </c>
      <c r="G54" s="28" t="s">
        <v>151</v>
      </c>
      <c r="H54" s="28" t="s">
        <v>149</v>
      </c>
      <c r="I54" s="28">
        <v>100</v>
      </c>
      <c r="J54" s="24">
        <f t="shared" si="2"/>
        <v>1</v>
      </c>
    </row>
    <row r="55" spans="1:10" s="31" customFormat="1" ht="49.5" customHeight="1" x14ac:dyDescent="0.3">
      <c r="A55" s="33">
        <v>4.2300000000000004</v>
      </c>
      <c r="B55" s="39" t="s">
        <v>152</v>
      </c>
      <c r="C55" s="28" t="s">
        <v>58</v>
      </c>
      <c r="D55" s="28" t="s">
        <v>33</v>
      </c>
      <c r="E55" s="28" t="s">
        <v>153</v>
      </c>
      <c r="F55" s="28">
        <v>1</v>
      </c>
      <c r="G55" s="28" t="s">
        <v>154</v>
      </c>
      <c r="H55" s="28" t="s">
        <v>149</v>
      </c>
      <c r="I55" s="28">
        <v>150</v>
      </c>
      <c r="J55" s="24">
        <f t="shared" si="2"/>
        <v>1.5</v>
      </c>
    </row>
    <row r="56" spans="1:10" s="31" customFormat="1" ht="49.5" customHeight="1" x14ac:dyDescent="0.3">
      <c r="A56" s="22">
        <v>4.24</v>
      </c>
      <c r="B56" s="39" t="s">
        <v>155</v>
      </c>
      <c r="C56" s="28" t="s">
        <v>58</v>
      </c>
      <c r="D56" s="28" t="s">
        <v>156</v>
      </c>
      <c r="E56" s="28" t="s">
        <v>80</v>
      </c>
      <c r="F56" s="28">
        <v>2</v>
      </c>
      <c r="G56" s="28" t="s">
        <v>95</v>
      </c>
      <c r="H56" s="28" t="s">
        <v>149</v>
      </c>
      <c r="I56" s="28">
        <v>100</v>
      </c>
      <c r="J56" s="24">
        <f t="shared" si="2"/>
        <v>1</v>
      </c>
    </row>
    <row r="57" spans="1:10" s="31" customFormat="1" ht="82.5" customHeight="1" x14ac:dyDescent="0.3">
      <c r="A57" s="22">
        <v>4.25</v>
      </c>
      <c r="B57" s="39" t="s">
        <v>157</v>
      </c>
      <c r="C57" s="28" t="s">
        <v>58</v>
      </c>
      <c r="D57" s="28" t="s">
        <v>158</v>
      </c>
      <c r="E57" s="28" t="s">
        <v>80</v>
      </c>
      <c r="F57" s="28">
        <v>1</v>
      </c>
      <c r="G57" s="28" t="s">
        <v>159</v>
      </c>
      <c r="H57" s="28" t="s">
        <v>149</v>
      </c>
      <c r="I57" s="28">
        <v>120</v>
      </c>
      <c r="J57" s="24">
        <f t="shared" si="2"/>
        <v>1.2</v>
      </c>
    </row>
    <row r="58" spans="1:10" s="31" customFormat="1" ht="115.5" customHeight="1" x14ac:dyDescent="0.3">
      <c r="A58" s="22">
        <v>4.26</v>
      </c>
      <c r="B58" s="39" t="s">
        <v>160</v>
      </c>
      <c r="C58" s="39" t="s">
        <v>45</v>
      </c>
      <c r="D58" s="28" t="s">
        <v>68</v>
      </c>
      <c r="E58" s="28" t="s">
        <v>161</v>
      </c>
      <c r="F58" s="28">
        <v>1</v>
      </c>
      <c r="G58" s="28" t="s">
        <v>61</v>
      </c>
      <c r="H58" s="28" t="s">
        <v>162</v>
      </c>
      <c r="I58" s="28">
        <v>100</v>
      </c>
      <c r="J58" s="24">
        <f t="shared" si="2"/>
        <v>1</v>
      </c>
    </row>
    <row r="59" spans="1:10" s="31" customFormat="1" ht="82.5" customHeight="1" x14ac:dyDescent="0.3">
      <c r="A59" s="22">
        <v>4.2699999999999996</v>
      </c>
      <c r="B59" s="39" t="s">
        <v>163</v>
      </c>
      <c r="C59" s="39" t="s">
        <v>45</v>
      </c>
      <c r="D59" s="28" t="s">
        <v>164</v>
      </c>
      <c r="E59" s="28" t="s">
        <v>165</v>
      </c>
      <c r="F59" s="28">
        <v>1</v>
      </c>
      <c r="G59" s="28" t="s">
        <v>61</v>
      </c>
      <c r="H59" s="28" t="s">
        <v>166</v>
      </c>
      <c r="I59" s="28">
        <v>100</v>
      </c>
      <c r="J59" s="24">
        <f t="shared" si="2"/>
        <v>1</v>
      </c>
    </row>
    <row r="60" spans="1:10" s="9" customFormat="1" ht="49.5" customHeight="1" x14ac:dyDescent="0.3">
      <c r="A60" s="14">
        <v>5</v>
      </c>
      <c r="B60" s="15" t="s">
        <v>167</v>
      </c>
      <c r="C60" s="17"/>
      <c r="D60" s="16"/>
      <c r="E60" s="17"/>
      <c r="F60" s="16"/>
      <c r="G60" s="16"/>
      <c r="H60" s="16"/>
      <c r="I60" s="14">
        <f>SUM(I61:I68)</f>
        <v>1840</v>
      </c>
      <c r="J60" s="14">
        <f t="shared" si="2"/>
        <v>18.399999999999999</v>
      </c>
    </row>
    <row r="61" spans="1:10" s="25" customFormat="1" ht="77.25" customHeight="1" x14ac:dyDescent="0.3">
      <c r="A61" s="22">
        <v>5.0999999999999996</v>
      </c>
      <c r="B61" s="23" t="s">
        <v>168</v>
      </c>
      <c r="C61" s="28" t="s">
        <v>58</v>
      </c>
      <c r="D61" s="22" t="s">
        <v>169</v>
      </c>
      <c r="E61" s="23" t="s">
        <v>170</v>
      </c>
      <c r="F61" s="22">
        <v>1</v>
      </c>
      <c r="G61" s="22" t="s">
        <v>171</v>
      </c>
      <c r="H61" s="22" t="s">
        <v>172</v>
      </c>
      <c r="I61" s="22">
        <v>250</v>
      </c>
      <c r="J61" s="24">
        <f t="shared" si="2"/>
        <v>2.5</v>
      </c>
    </row>
    <row r="62" spans="1:10" s="25" customFormat="1" ht="40.5" customHeight="1" x14ac:dyDescent="0.3">
      <c r="A62" s="22">
        <v>5.2</v>
      </c>
      <c r="B62" s="23" t="s">
        <v>173</v>
      </c>
      <c r="C62" s="28" t="s">
        <v>58</v>
      </c>
      <c r="D62" s="22" t="s">
        <v>174</v>
      </c>
      <c r="E62" s="23" t="s">
        <v>175</v>
      </c>
      <c r="F62" s="22">
        <v>1</v>
      </c>
      <c r="G62" s="22" t="s">
        <v>19</v>
      </c>
      <c r="H62" s="22" t="s">
        <v>172</v>
      </c>
      <c r="I62" s="22">
        <v>250</v>
      </c>
      <c r="J62" s="24">
        <f t="shared" si="2"/>
        <v>2.5</v>
      </c>
    </row>
    <row r="63" spans="1:10" s="25" customFormat="1" ht="65.25" customHeight="1" x14ac:dyDescent="0.3">
      <c r="A63" s="22">
        <v>5.3</v>
      </c>
      <c r="B63" s="23" t="s">
        <v>176</v>
      </c>
      <c r="C63" s="28" t="s">
        <v>58</v>
      </c>
      <c r="D63" s="22" t="s">
        <v>174</v>
      </c>
      <c r="E63" s="23" t="s">
        <v>177</v>
      </c>
      <c r="F63" s="22">
        <v>1</v>
      </c>
      <c r="G63" s="22" t="s">
        <v>148</v>
      </c>
      <c r="H63" s="22" t="s">
        <v>172</v>
      </c>
      <c r="I63" s="22">
        <v>220</v>
      </c>
      <c r="J63" s="24">
        <f t="shared" si="2"/>
        <v>2.2000000000000002</v>
      </c>
    </row>
    <row r="64" spans="1:10" s="25" customFormat="1" ht="33" customHeight="1" x14ac:dyDescent="0.3">
      <c r="A64" s="22">
        <v>5.4</v>
      </c>
      <c r="B64" s="23" t="s">
        <v>178</v>
      </c>
      <c r="C64" s="28" t="s">
        <v>58</v>
      </c>
      <c r="D64" s="22" t="s">
        <v>174</v>
      </c>
      <c r="E64" s="23" t="s">
        <v>179</v>
      </c>
      <c r="F64" s="22">
        <v>1</v>
      </c>
      <c r="G64" s="22" t="s">
        <v>19</v>
      </c>
      <c r="H64" s="22" t="s">
        <v>180</v>
      </c>
      <c r="I64" s="22">
        <v>220</v>
      </c>
      <c r="J64" s="24">
        <f t="shared" si="2"/>
        <v>2.2000000000000002</v>
      </c>
    </row>
    <row r="65" spans="1:10" s="25" customFormat="1" ht="43.5" customHeight="1" x14ac:dyDescent="0.3">
      <c r="A65" s="22">
        <v>5.4</v>
      </c>
      <c r="B65" s="23" t="s">
        <v>181</v>
      </c>
      <c r="C65" s="28" t="s">
        <v>58</v>
      </c>
      <c r="D65" s="22" t="s">
        <v>174</v>
      </c>
      <c r="E65" s="23" t="s">
        <v>182</v>
      </c>
      <c r="F65" s="22">
        <v>1</v>
      </c>
      <c r="G65" s="22" t="s">
        <v>38</v>
      </c>
      <c r="H65" s="22" t="s">
        <v>180</v>
      </c>
      <c r="I65" s="22">
        <v>200</v>
      </c>
      <c r="J65" s="24">
        <f t="shared" si="2"/>
        <v>2</v>
      </c>
    </row>
    <row r="66" spans="1:10" s="25" customFormat="1" ht="43.5" customHeight="1" x14ac:dyDescent="0.3">
      <c r="A66" s="22">
        <v>5.5</v>
      </c>
      <c r="B66" s="23" t="s">
        <v>183</v>
      </c>
      <c r="C66" s="28" t="s">
        <v>58</v>
      </c>
      <c r="D66" s="22" t="s">
        <v>169</v>
      </c>
      <c r="E66" s="23" t="s">
        <v>182</v>
      </c>
      <c r="F66" s="22">
        <v>1</v>
      </c>
      <c r="G66" s="22" t="s">
        <v>38</v>
      </c>
      <c r="H66" s="22" t="s">
        <v>180</v>
      </c>
      <c r="I66" s="22">
        <v>200</v>
      </c>
      <c r="J66" s="24">
        <f t="shared" si="2"/>
        <v>2</v>
      </c>
    </row>
    <row r="67" spans="1:10" s="25" customFormat="1" ht="115.5" customHeight="1" x14ac:dyDescent="0.3">
      <c r="A67" s="22">
        <v>5.6</v>
      </c>
      <c r="B67" s="23" t="s">
        <v>184</v>
      </c>
      <c r="C67" s="28" t="s">
        <v>58</v>
      </c>
      <c r="D67" s="22" t="s">
        <v>36</v>
      </c>
      <c r="E67" s="23" t="s">
        <v>185</v>
      </c>
      <c r="F67" s="22">
        <v>1</v>
      </c>
      <c r="G67" s="22" t="s">
        <v>19</v>
      </c>
      <c r="H67" s="22" t="s">
        <v>186</v>
      </c>
      <c r="I67" s="22">
        <v>300</v>
      </c>
      <c r="J67" s="24">
        <f t="shared" si="2"/>
        <v>3</v>
      </c>
    </row>
    <row r="68" spans="1:10" s="25" customFormat="1" ht="33" customHeight="1" x14ac:dyDescent="0.3">
      <c r="A68" s="22">
        <v>5.7</v>
      </c>
      <c r="B68" s="23" t="s">
        <v>187</v>
      </c>
      <c r="C68" s="28" t="s">
        <v>58</v>
      </c>
      <c r="D68" s="22" t="s">
        <v>174</v>
      </c>
      <c r="E68" s="23" t="s">
        <v>188</v>
      </c>
      <c r="F68" s="22">
        <v>1</v>
      </c>
      <c r="G68" s="22" t="s">
        <v>19</v>
      </c>
      <c r="H68" s="22" t="s">
        <v>180</v>
      </c>
      <c r="I68" s="22">
        <v>200</v>
      </c>
      <c r="J68" s="24">
        <f t="shared" si="2"/>
        <v>2</v>
      </c>
    </row>
    <row r="69" spans="1:10" s="9" customFormat="1" ht="66" customHeight="1" x14ac:dyDescent="0.3">
      <c r="A69" s="14">
        <v>6</v>
      </c>
      <c r="B69" s="15" t="s">
        <v>189</v>
      </c>
      <c r="C69" s="17"/>
      <c r="D69" s="16"/>
      <c r="E69" s="17"/>
      <c r="F69" s="16"/>
      <c r="G69" s="16"/>
      <c r="H69" s="16"/>
      <c r="I69" s="16">
        <f>SUM(I70:I77)</f>
        <v>1720</v>
      </c>
      <c r="J69" s="14">
        <f t="shared" si="2"/>
        <v>17.2</v>
      </c>
    </row>
    <row r="70" spans="1:10" s="25" customFormat="1" ht="82.5" customHeight="1" x14ac:dyDescent="0.3">
      <c r="A70" s="22">
        <v>6.1</v>
      </c>
      <c r="B70" s="23" t="s">
        <v>190</v>
      </c>
      <c r="C70" s="28" t="s">
        <v>58</v>
      </c>
      <c r="D70" s="22" t="s">
        <v>17</v>
      </c>
      <c r="E70" s="23" t="s">
        <v>191</v>
      </c>
      <c r="F70" s="22">
        <v>1</v>
      </c>
      <c r="G70" s="22" t="s">
        <v>19</v>
      </c>
      <c r="H70" s="22" t="s">
        <v>192</v>
      </c>
      <c r="I70" s="22">
        <v>300</v>
      </c>
      <c r="J70" s="24">
        <f t="shared" si="2"/>
        <v>3</v>
      </c>
    </row>
    <row r="71" spans="1:10" s="25" customFormat="1" ht="66" customHeight="1" x14ac:dyDescent="0.3">
      <c r="A71" s="22">
        <v>6.2</v>
      </c>
      <c r="B71" s="23" t="s">
        <v>193</v>
      </c>
      <c r="C71" s="28" t="s">
        <v>58</v>
      </c>
      <c r="D71" s="22" t="s">
        <v>17</v>
      </c>
      <c r="E71" s="23" t="s">
        <v>194</v>
      </c>
      <c r="F71" s="22">
        <v>1</v>
      </c>
      <c r="G71" s="22" t="s">
        <v>19</v>
      </c>
      <c r="H71" s="22" t="s">
        <v>195</v>
      </c>
      <c r="I71" s="22">
        <v>300</v>
      </c>
      <c r="J71" s="24">
        <f t="shared" si="2"/>
        <v>3</v>
      </c>
    </row>
    <row r="72" spans="1:10" s="25" customFormat="1" ht="49.5" customHeight="1" x14ac:dyDescent="0.3">
      <c r="A72" s="22">
        <v>6.3</v>
      </c>
      <c r="B72" s="23" t="s">
        <v>196</v>
      </c>
      <c r="C72" s="28" t="s">
        <v>58</v>
      </c>
      <c r="D72" s="22" t="s">
        <v>17</v>
      </c>
      <c r="E72" s="23" t="s">
        <v>197</v>
      </c>
      <c r="F72" s="22">
        <v>1</v>
      </c>
      <c r="G72" s="22" t="s">
        <v>19</v>
      </c>
      <c r="H72" s="22" t="s">
        <v>195</v>
      </c>
      <c r="I72" s="22">
        <v>250</v>
      </c>
      <c r="J72" s="24">
        <f t="shared" si="2"/>
        <v>2.5</v>
      </c>
    </row>
    <row r="73" spans="1:10" s="25" customFormat="1" ht="49.5" customHeight="1" x14ac:dyDescent="0.3">
      <c r="A73" s="22">
        <v>6.4</v>
      </c>
      <c r="B73" s="23" t="s">
        <v>198</v>
      </c>
      <c r="C73" s="28" t="s">
        <v>58</v>
      </c>
      <c r="D73" s="22" t="s">
        <v>17</v>
      </c>
      <c r="E73" s="23" t="s">
        <v>199</v>
      </c>
      <c r="F73" s="22">
        <v>1</v>
      </c>
      <c r="G73" s="22" t="s">
        <v>200</v>
      </c>
      <c r="H73" s="22" t="s">
        <v>195</v>
      </c>
      <c r="I73" s="22">
        <v>250</v>
      </c>
      <c r="J73" s="24">
        <f t="shared" si="2"/>
        <v>2.5</v>
      </c>
    </row>
    <row r="74" spans="1:10" s="25" customFormat="1" ht="66" customHeight="1" x14ac:dyDescent="0.3">
      <c r="A74" s="22">
        <v>6.5</v>
      </c>
      <c r="B74" s="23" t="s">
        <v>201</v>
      </c>
      <c r="C74" s="28" t="s">
        <v>58</v>
      </c>
      <c r="D74" s="22" t="s">
        <v>17</v>
      </c>
      <c r="E74" s="23" t="s">
        <v>199</v>
      </c>
      <c r="F74" s="22">
        <v>1</v>
      </c>
      <c r="G74" s="22" t="s">
        <v>61</v>
      </c>
      <c r="H74" s="22" t="s">
        <v>202</v>
      </c>
      <c r="I74" s="22">
        <v>100</v>
      </c>
      <c r="J74" s="24">
        <f t="shared" si="2"/>
        <v>1</v>
      </c>
    </row>
    <row r="75" spans="1:10" s="25" customFormat="1" ht="49.5" customHeight="1" x14ac:dyDescent="0.3">
      <c r="A75" s="22">
        <v>6.6</v>
      </c>
      <c r="B75" s="23" t="s">
        <v>203</v>
      </c>
      <c r="C75" s="28" t="s">
        <v>58</v>
      </c>
      <c r="D75" s="22" t="s">
        <v>174</v>
      </c>
      <c r="E75" s="23" t="s">
        <v>204</v>
      </c>
      <c r="F75" s="22">
        <v>1</v>
      </c>
      <c r="G75" s="22" t="s">
        <v>151</v>
      </c>
      <c r="H75" s="22" t="s">
        <v>205</v>
      </c>
      <c r="I75" s="22">
        <v>220</v>
      </c>
      <c r="J75" s="24">
        <f t="shared" si="2"/>
        <v>2.2000000000000002</v>
      </c>
    </row>
    <row r="76" spans="1:10" s="25" customFormat="1" ht="49.5" customHeight="1" x14ac:dyDescent="0.3">
      <c r="A76" s="22">
        <v>6.7</v>
      </c>
      <c r="B76" s="23" t="s">
        <v>206</v>
      </c>
      <c r="C76" s="28" t="s">
        <v>58</v>
      </c>
      <c r="D76" s="22" t="s">
        <v>174</v>
      </c>
      <c r="E76" s="23" t="s">
        <v>207</v>
      </c>
      <c r="F76" s="22">
        <v>1</v>
      </c>
      <c r="G76" s="22" t="s">
        <v>61</v>
      </c>
      <c r="H76" s="22" t="s">
        <v>205</v>
      </c>
      <c r="I76" s="22"/>
      <c r="J76" s="24"/>
    </row>
    <row r="77" spans="1:10" s="25" customFormat="1" ht="49.5" customHeight="1" x14ac:dyDescent="0.3">
      <c r="A77" s="22">
        <v>6.8</v>
      </c>
      <c r="B77" s="23" t="s">
        <v>208</v>
      </c>
      <c r="C77" s="28" t="s">
        <v>58</v>
      </c>
      <c r="D77" s="22" t="s">
        <v>36</v>
      </c>
      <c r="E77" s="23" t="s">
        <v>209</v>
      </c>
      <c r="F77" s="22">
        <v>1</v>
      </c>
      <c r="G77" s="22" t="s">
        <v>154</v>
      </c>
      <c r="H77" s="22" t="s">
        <v>205</v>
      </c>
      <c r="I77" s="22">
        <v>300</v>
      </c>
      <c r="J77" s="24">
        <f>I77/100</f>
        <v>3</v>
      </c>
    </row>
    <row r="79" spans="1:10" x14ac:dyDescent="0.3">
      <c r="A79" s="11"/>
      <c r="E79" s="169" t="s">
        <v>210</v>
      </c>
      <c r="F79" s="160"/>
      <c r="G79" s="160"/>
      <c r="H79" s="160"/>
      <c r="I79" s="160"/>
      <c r="J79" s="160"/>
    </row>
    <row r="80" spans="1:10" x14ac:dyDescent="0.3">
      <c r="A80" s="170"/>
      <c r="B80" s="163"/>
      <c r="E80" s="161" t="s">
        <v>211</v>
      </c>
      <c r="F80" s="160"/>
      <c r="G80" s="160"/>
      <c r="H80" s="160"/>
      <c r="I80" s="160"/>
      <c r="J80" s="160"/>
    </row>
    <row r="81" spans="1:10" x14ac:dyDescent="0.3">
      <c r="A81" s="164"/>
      <c r="B81" s="163"/>
      <c r="E81" s="11"/>
      <c r="I81" s="1"/>
      <c r="J81" s="1"/>
    </row>
    <row r="82" spans="1:10" x14ac:dyDescent="0.3">
      <c r="A82" s="162"/>
      <c r="B82" s="163"/>
      <c r="E82" s="11"/>
      <c r="I82" s="1"/>
      <c r="J82" s="1"/>
    </row>
    <row r="83" spans="1:10" x14ac:dyDescent="0.3">
      <c r="A83" s="13"/>
      <c r="B83" s="53"/>
      <c r="E83" s="11"/>
      <c r="I83" s="1"/>
      <c r="J83" s="1"/>
    </row>
    <row r="84" spans="1:10" x14ac:dyDescent="0.3">
      <c r="A84" s="12"/>
      <c r="F84" s="1"/>
      <c r="G84" s="1"/>
      <c r="H84" s="1"/>
      <c r="I84" s="1"/>
      <c r="J84" s="1"/>
    </row>
    <row r="85" spans="1:10" x14ac:dyDescent="0.3">
      <c r="A85" s="1"/>
      <c r="E85" s="159" t="s">
        <v>212</v>
      </c>
      <c r="F85" s="160"/>
      <c r="G85" s="160"/>
      <c r="H85" s="160"/>
      <c r="I85" s="160"/>
      <c r="J85" s="160"/>
    </row>
    <row r="86" spans="1:10" x14ac:dyDescent="0.3">
      <c r="A86" s="1"/>
      <c r="I86" s="1"/>
      <c r="J86" s="1"/>
    </row>
    <row r="87" spans="1:10" x14ac:dyDescent="0.3">
      <c r="A87" s="1"/>
      <c r="I87" s="1"/>
      <c r="J87" s="1"/>
    </row>
  </sheetData>
  <mergeCells count="10">
    <mergeCell ref="E85:J85"/>
    <mergeCell ref="E80:J80"/>
    <mergeCell ref="A82:B82"/>
    <mergeCell ref="A81:B81"/>
    <mergeCell ref="C1:J1"/>
    <mergeCell ref="A3:J3"/>
    <mergeCell ref="A4:J4"/>
    <mergeCell ref="E79:J79"/>
    <mergeCell ref="A1:B1"/>
    <mergeCell ref="A80:B80"/>
  </mergeCells>
  <pageMargins left="0.118110236220472" right="0" top="0.35433070866141703" bottom="0.15748031496063" header="0" footer="0"/>
  <pageSetup paperSize="9" scale="8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tabSelected="1" topLeftCell="A4" zoomScaleNormal="100" workbookViewId="0">
      <selection activeCell="P7" sqref="P7"/>
    </sheetView>
  </sheetViews>
  <sheetFormatPr defaultRowHeight="18.75" x14ac:dyDescent="0.3"/>
  <cols>
    <col min="1" max="1" width="4.44140625" style="55" customWidth="1"/>
    <col min="2" max="2" width="40.5546875" style="56" customWidth="1"/>
    <col min="3" max="3" width="7.5546875" style="56" customWidth="1"/>
    <col min="4" max="4" width="10.21875" style="55" customWidth="1"/>
    <col min="5" max="5" width="14.33203125" style="56" customWidth="1"/>
    <col min="6" max="6" width="4.6640625" style="55" customWidth="1"/>
    <col min="7" max="7" width="8" style="55" customWidth="1"/>
    <col min="8" max="8" width="5.5546875" style="55" customWidth="1"/>
    <col min="9" max="9" width="6.88671875" style="55" customWidth="1"/>
    <col min="10" max="10" width="11.21875" style="57" customWidth="1"/>
    <col min="11" max="11" width="10.6640625" style="57" customWidth="1"/>
    <col min="12" max="12" width="9.21875" style="57" customWidth="1"/>
    <col min="13" max="13" width="6" style="57" hidden="1" customWidth="1"/>
    <col min="14" max="16384" width="8.88671875" style="57"/>
  </cols>
  <sheetData>
    <row r="1" spans="1:13" s="110" customFormat="1" ht="41.25" customHeight="1" x14ac:dyDescent="0.3">
      <c r="A1" s="124"/>
      <c r="B1" s="125" t="s">
        <v>474</v>
      </c>
      <c r="C1" s="173" t="s">
        <v>268</v>
      </c>
      <c r="D1" s="173"/>
      <c r="E1" s="173"/>
      <c r="F1" s="173"/>
      <c r="G1" s="173"/>
      <c r="H1" s="173"/>
      <c r="I1" s="173"/>
      <c r="J1" s="173"/>
      <c r="K1" s="173"/>
      <c r="L1" s="173"/>
      <c r="M1" s="122"/>
    </row>
    <row r="2" spans="1:13" s="111" customFormat="1" ht="28.5" customHeight="1" x14ac:dyDescent="0.3">
      <c r="A2" s="126"/>
      <c r="B2" s="150"/>
      <c r="C2" s="176" t="s">
        <v>503</v>
      </c>
      <c r="D2" s="176"/>
      <c r="E2" s="176"/>
      <c r="F2" s="176"/>
      <c r="G2" s="176"/>
      <c r="H2" s="176"/>
      <c r="I2" s="176"/>
      <c r="J2" s="176"/>
      <c r="K2" s="176"/>
      <c r="L2" s="176"/>
      <c r="M2" s="123"/>
    </row>
    <row r="3" spans="1:13" ht="22.5" customHeight="1" x14ac:dyDescent="0.3">
      <c r="A3" s="174" t="s">
        <v>2</v>
      </c>
      <c r="B3" s="174"/>
      <c r="C3" s="174"/>
      <c r="D3" s="174"/>
      <c r="E3" s="174"/>
      <c r="F3" s="174"/>
      <c r="G3" s="174"/>
      <c r="H3" s="174"/>
      <c r="I3" s="174"/>
      <c r="J3" s="174"/>
      <c r="K3" s="174"/>
      <c r="L3" s="174"/>
      <c r="M3" s="174"/>
    </row>
    <row r="4" spans="1:13" ht="55.5" customHeight="1" x14ac:dyDescent="0.3">
      <c r="A4" s="175" t="s">
        <v>252</v>
      </c>
      <c r="B4" s="175"/>
      <c r="C4" s="175"/>
      <c r="D4" s="175"/>
      <c r="E4" s="175"/>
      <c r="F4" s="175"/>
      <c r="G4" s="175"/>
      <c r="H4" s="175"/>
      <c r="I4" s="175"/>
      <c r="J4" s="175"/>
      <c r="K4" s="175"/>
      <c r="L4" s="175"/>
      <c r="M4" s="175"/>
    </row>
    <row r="5" spans="1:13" s="128" customFormat="1" ht="63" customHeight="1" x14ac:dyDescent="0.3">
      <c r="A5" s="58" t="s">
        <v>4</v>
      </c>
      <c r="B5" s="58" t="s">
        <v>5</v>
      </c>
      <c r="C5" s="58" t="s">
        <v>6</v>
      </c>
      <c r="D5" s="58" t="s">
        <v>7</v>
      </c>
      <c r="E5" s="58" t="s">
        <v>8</v>
      </c>
      <c r="F5" s="58" t="s">
        <v>9</v>
      </c>
      <c r="G5" s="58" t="s">
        <v>10</v>
      </c>
      <c r="H5" s="58" t="s">
        <v>12</v>
      </c>
      <c r="I5" s="58" t="s">
        <v>13</v>
      </c>
      <c r="J5" s="58" t="s">
        <v>213</v>
      </c>
      <c r="K5" s="58" t="s">
        <v>214</v>
      </c>
      <c r="L5" s="58" t="s">
        <v>215</v>
      </c>
      <c r="M5" s="58" t="s">
        <v>11</v>
      </c>
    </row>
    <row r="6" spans="1:13" s="59" customFormat="1" ht="65.25" customHeight="1" x14ac:dyDescent="0.3">
      <c r="A6" s="14">
        <v>1</v>
      </c>
      <c r="B6" s="50" t="s">
        <v>14</v>
      </c>
      <c r="C6" s="14"/>
      <c r="D6" s="14"/>
      <c r="E6" s="14"/>
      <c r="F6" s="14"/>
      <c r="G6" s="14"/>
      <c r="H6" s="14"/>
      <c r="I6" s="14">
        <v>25</v>
      </c>
    </row>
    <row r="7" spans="1:13" s="20" customFormat="1" ht="209.25" customHeight="1" x14ac:dyDescent="0.3">
      <c r="A7" s="16" t="s">
        <v>331</v>
      </c>
      <c r="B7" s="60" t="s">
        <v>267</v>
      </c>
      <c r="C7" s="16" t="s">
        <v>292</v>
      </c>
      <c r="D7" s="16" t="s">
        <v>270</v>
      </c>
      <c r="E7" s="157" t="s">
        <v>501</v>
      </c>
      <c r="F7" s="16">
        <v>1</v>
      </c>
      <c r="G7" s="16" t="s">
        <v>38</v>
      </c>
      <c r="H7" s="74">
        <v>300</v>
      </c>
      <c r="I7" s="76">
        <v>2.5</v>
      </c>
      <c r="J7" s="61" t="s">
        <v>216</v>
      </c>
      <c r="K7" s="61" t="s">
        <v>243</v>
      </c>
      <c r="L7" s="61" t="s">
        <v>260</v>
      </c>
      <c r="M7" s="16"/>
    </row>
    <row r="8" spans="1:13" s="20" customFormat="1" ht="171.75" customHeight="1" x14ac:dyDescent="0.3">
      <c r="A8" s="16" t="s">
        <v>332</v>
      </c>
      <c r="B8" s="60" t="s">
        <v>269</v>
      </c>
      <c r="C8" s="16" t="s">
        <v>292</v>
      </c>
      <c r="D8" s="16" t="s">
        <v>322</v>
      </c>
      <c r="E8" s="158" t="s">
        <v>500</v>
      </c>
      <c r="F8" s="16">
        <v>1</v>
      </c>
      <c r="G8" s="16" t="s">
        <v>38</v>
      </c>
      <c r="H8" s="74">
        <v>200</v>
      </c>
      <c r="I8" s="76">
        <v>2</v>
      </c>
      <c r="J8" s="61" t="s">
        <v>216</v>
      </c>
      <c r="K8" s="61" t="s">
        <v>243</v>
      </c>
      <c r="L8" s="61" t="s">
        <v>260</v>
      </c>
      <c r="M8" s="16"/>
    </row>
    <row r="9" spans="1:13" s="129" customFormat="1" ht="257.25" customHeight="1" x14ac:dyDescent="0.3">
      <c r="A9" s="16" t="s">
        <v>333</v>
      </c>
      <c r="B9" s="60" t="s">
        <v>26</v>
      </c>
      <c r="C9" s="16" t="s">
        <v>292</v>
      </c>
      <c r="D9" s="16" t="s">
        <v>457</v>
      </c>
      <c r="E9" s="144" t="s">
        <v>458</v>
      </c>
      <c r="F9" s="63">
        <v>1</v>
      </c>
      <c r="G9" s="61" t="s">
        <v>459</v>
      </c>
      <c r="H9" s="74">
        <v>300</v>
      </c>
      <c r="I9" s="74">
        <v>3</v>
      </c>
      <c r="J9" s="61" t="s">
        <v>216</v>
      </c>
      <c r="K9" s="61" t="s">
        <v>243</v>
      </c>
      <c r="L9" s="61" t="s">
        <v>479</v>
      </c>
      <c r="M9" s="16"/>
    </row>
    <row r="10" spans="1:13" s="129" customFormat="1" ht="94.5" customHeight="1" x14ac:dyDescent="0.3">
      <c r="A10" s="16" t="s">
        <v>334</v>
      </c>
      <c r="B10" s="112" t="s">
        <v>444</v>
      </c>
      <c r="C10" s="16" t="s">
        <v>292</v>
      </c>
      <c r="D10" s="16" t="s">
        <v>322</v>
      </c>
      <c r="E10" s="60" t="s">
        <v>473</v>
      </c>
      <c r="F10" s="63">
        <v>2</v>
      </c>
      <c r="G10" s="61" t="s">
        <v>38</v>
      </c>
      <c r="H10" s="74">
        <v>200</v>
      </c>
      <c r="I10" s="74">
        <v>2</v>
      </c>
      <c r="J10" s="61" t="s">
        <v>216</v>
      </c>
      <c r="K10" s="61" t="s">
        <v>243</v>
      </c>
      <c r="L10" s="61" t="s">
        <v>260</v>
      </c>
      <c r="M10" s="16"/>
    </row>
    <row r="11" spans="1:13" s="129" customFormat="1" ht="94.5" customHeight="1" x14ac:dyDescent="0.3">
      <c r="A11" s="16" t="s">
        <v>335</v>
      </c>
      <c r="B11" s="60" t="s">
        <v>273</v>
      </c>
      <c r="C11" s="16" t="s">
        <v>292</v>
      </c>
      <c r="D11" s="16" t="s">
        <v>42</v>
      </c>
      <c r="E11" s="16" t="s">
        <v>43</v>
      </c>
      <c r="F11" s="16">
        <v>1</v>
      </c>
      <c r="G11" s="16" t="s">
        <v>19</v>
      </c>
      <c r="H11" s="74">
        <v>200</v>
      </c>
      <c r="I11" s="74">
        <v>2</v>
      </c>
      <c r="J11" s="61" t="s">
        <v>216</v>
      </c>
      <c r="K11" s="61" t="s">
        <v>243</v>
      </c>
      <c r="L11" s="61" t="s">
        <v>260</v>
      </c>
      <c r="M11" s="16"/>
    </row>
    <row r="12" spans="1:13" s="117" customFormat="1" ht="96" customHeight="1" x14ac:dyDescent="0.3">
      <c r="A12" s="16" t="s">
        <v>336</v>
      </c>
      <c r="B12" s="60" t="s">
        <v>489</v>
      </c>
      <c r="C12" s="16" t="s">
        <v>292</v>
      </c>
      <c r="D12" s="16" t="s">
        <v>17</v>
      </c>
      <c r="E12" s="16" t="s">
        <v>31</v>
      </c>
      <c r="F12" s="64">
        <v>1</v>
      </c>
      <c r="G12" s="16" t="s">
        <v>29</v>
      </c>
      <c r="H12" s="74">
        <v>200</v>
      </c>
      <c r="I12" s="74">
        <v>2</v>
      </c>
      <c r="J12" s="61" t="s">
        <v>216</v>
      </c>
      <c r="K12" s="61" t="s">
        <v>243</v>
      </c>
      <c r="L12" s="61" t="s">
        <v>260</v>
      </c>
      <c r="M12" s="16"/>
    </row>
    <row r="13" spans="1:13" s="20" customFormat="1" ht="122.25" customHeight="1" x14ac:dyDescent="0.3">
      <c r="A13" s="16" t="s">
        <v>337</v>
      </c>
      <c r="B13" s="60" t="s">
        <v>35</v>
      </c>
      <c r="C13" s="16" t="s">
        <v>292</v>
      </c>
      <c r="D13" s="16" t="s">
        <v>17</v>
      </c>
      <c r="E13" s="16" t="s">
        <v>37</v>
      </c>
      <c r="F13" s="16">
        <v>1</v>
      </c>
      <c r="G13" s="16" t="s">
        <v>38</v>
      </c>
      <c r="H13" s="74">
        <v>200</v>
      </c>
      <c r="I13" s="74">
        <v>2</v>
      </c>
      <c r="J13" s="61" t="s">
        <v>216</v>
      </c>
      <c r="K13" s="61" t="s">
        <v>243</v>
      </c>
      <c r="L13" s="61" t="s">
        <v>480</v>
      </c>
      <c r="M13" s="16"/>
    </row>
    <row r="14" spans="1:13" s="20" customFormat="1" ht="117.75" customHeight="1" x14ac:dyDescent="0.3">
      <c r="A14" s="16" t="s">
        <v>338</v>
      </c>
      <c r="B14" s="62" t="s">
        <v>23</v>
      </c>
      <c r="C14" s="16" t="s">
        <v>292</v>
      </c>
      <c r="D14" s="16" t="s">
        <v>274</v>
      </c>
      <c r="E14" s="16" t="s">
        <v>25</v>
      </c>
      <c r="F14" s="16">
        <v>1</v>
      </c>
      <c r="G14" s="16" t="s">
        <v>19</v>
      </c>
      <c r="H14" s="74">
        <v>100</v>
      </c>
      <c r="I14" s="74">
        <v>1</v>
      </c>
      <c r="J14" s="61" t="s">
        <v>216</v>
      </c>
      <c r="K14" s="61" t="s">
        <v>243</v>
      </c>
      <c r="L14" s="61" t="s">
        <v>481</v>
      </c>
      <c r="M14" s="16"/>
    </row>
    <row r="15" spans="1:13" s="20" customFormat="1" ht="150.75" customHeight="1" x14ac:dyDescent="0.3">
      <c r="A15" s="95" t="s">
        <v>339</v>
      </c>
      <c r="B15" s="69" t="s">
        <v>44</v>
      </c>
      <c r="C15" s="16" t="s">
        <v>292</v>
      </c>
      <c r="D15" s="61" t="s">
        <v>274</v>
      </c>
      <c r="E15" s="61" t="s">
        <v>275</v>
      </c>
      <c r="F15" s="16">
        <v>3</v>
      </c>
      <c r="G15" s="16" t="s">
        <v>19</v>
      </c>
      <c r="H15" s="74">
        <v>100</v>
      </c>
      <c r="I15" s="74">
        <v>1</v>
      </c>
      <c r="J15" s="61" t="s">
        <v>216</v>
      </c>
      <c r="K15" s="61" t="s">
        <v>243</v>
      </c>
      <c r="L15" s="61" t="s">
        <v>479</v>
      </c>
      <c r="M15" s="65"/>
    </row>
    <row r="16" spans="1:13" s="20" customFormat="1" ht="131.25" customHeight="1" x14ac:dyDescent="0.3">
      <c r="A16" s="95" t="s">
        <v>340</v>
      </c>
      <c r="B16" s="69" t="s">
        <v>383</v>
      </c>
      <c r="C16" s="16" t="s">
        <v>292</v>
      </c>
      <c r="D16" s="61" t="s">
        <v>274</v>
      </c>
      <c r="E16" s="103" t="s">
        <v>466</v>
      </c>
      <c r="F16" s="16">
        <v>1</v>
      </c>
      <c r="G16" s="16" t="s">
        <v>151</v>
      </c>
      <c r="H16" s="74">
        <v>100</v>
      </c>
      <c r="I16" s="74">
        <v>1</v>
      </c>
      <c r="J16" s="61" t="s">
        <v>216</v>
      </c>
      <c r="K16" s="61" t="s">
        <v>243</v>
      </c>
      <c r="L16" s="61" t="s">
        <v>260</v>
      </c>
      <c r="M16" s="65"/>
    </row>
    <row r="17" spans="1:19" s="20" customFormat="1" ht="114" customHeight="1" x14ac:dyDescent="0.3">
      <c r="A17" s="95" t="s">
        <v>341</v>
      </c>
      <c r="B17" s="69" t="s">
        <v>453</v>
      </c>
      <c r="C17" s="16" t="s">
        <v>292</v>
      </c>
      <c r="D17" s="61" t="s">
        <v>394</v>
      </c>
      <c r="E17" s="153" t="s">
        <v>452</v>
      </c>
      <c r="F17" s="16">
        <v>1</v>
      </c>
      <c r="G17" s="16" t="s">
        <v>38</v>
      </c>
      <c r="H17" s="74">
        <v>200</v>
      </c>
      <c r="I17" s="74">
        <v>2</v>
      </c>
      <c r="J17" s="61" t="s">
        <v>216</v>
      </c>
      <c r="K17" s="61" t="s">
        <v>238</v>
      </c>
      <c r="L17" s="61" t="s">
        <v>253</v>
      </c>
      <c r="M17" s="65"/>
    </row>
    <row r="18" spans="1:19" s="20" customFormat="1" ht="108.75" customHeight="1" x14ac:dyDescent="0.3">
      <c r="A18" s="95" t="s">
        <v>385</v>
      </c>
      <c r="B18" s="69" t="s">
        <v>496</v>
      </c>
      <c r="C18" s="16" t="s">
        <v>292</v>
      </c>
      <c r="D18" s="61" t="s">
        <v>394</v>
      </c>
      <c r="E18" s="147" t="s">
        <v>492</v>
      </c>
      <c r="F18" s="16">
        <v>2</v>
      </c>
      <c r="G18" s="16" t="s">
        <v>38</v>
      </c>
      <c r="H18" s="74">
        <v>100</v>
      </c>
      <c r="I18" s="74">
        <v>1</v>
      </c>
      <c r="J18" s="61" t="s">
        <v>216</v>
      </c>
      <c r="K18" s="61" t="s">
        <v>493</v>
      </c>
      <c r="L18" s="61" t="s">
        <v>494</v>
      </c>
      <c r="M18" s="65"/>
    </row>
    <row r="19" spans="1:19" s="68" customFormat="1" ht="126" customHeight="1" x14ac:dyDescent="0.3">
      <c r="A19" s="109" t="s">
        <v>467</v>
      </c>
      <c r="B19" s="69" t="s">
        <v>276</v>
      </c>
      <c r="C19" s="16" t="s">
        <v>292</v>
      </c>
      <c r="D19" s="61" t="s">
        <v>217</v>
      </c>
      <c r="E19" s="61" t="s">
        <v>242</v>
      </c>
      <c r="F19" s="16">
        <v>3</v>
      </c>
      <c r="G19" s="16" t="s">
        <v>61</v>
      </c>
      <c r="H19" s="74">
        <v>200</v>
      </c>
      <c r="I19" s="74">
        <v>2</v>
      </c>
      <c r="J19" s="61" t="s">
        <v>216</v>
      </c>
      <c r="K19" s="61" t="s">
        <v>490</v>
      </c>
      <c r="L19" s="61" t="s">
        <v>491</v>
      </c>
      <c r="M19" s="14"/>
    </row>
    <row r="20" spans="1:19" s="68" customFormat="1" ht="102" customHeight="1" x14ac:dyDescent="0.3">
      <c r="A20" s="109" t="s">
        <v>495</v>
      </c>
      <c r="B20" s="69" t="s">
        <v>323</v>
      </c>
      <c r="C20" s="16" t="s">
        <v>292</v>
      </c>
      <c r="D20" s="61" t="s">
        <v>230</v>
      </c>
      <c r="E20" s="61" t="s">
        <v>277</v>
      </c>
      <c r="F20" s="16">
        <v>1</v>
      </c>
      <c r="G20" s="16" t="s">
        <v>277</v>
      </c>
      <c r="H20" s="74">
        <v>100</v>
      </c>
      <c r="I20" s="74">
        <v>1</v>
      </c>
      <c r="J20" s="61" t="s">
        <v>216</v>
      </c>
      <c r="K20" s="61" t="s">
        <v>266</v>
      </c>
      <c r="L20" s="61" t="s">
        <v>265</v>
      </c>
      <c r="M20" s="14"/>
    </row>
    <row r="21" spans="1:19" s="68" customFormat="1" ht="57.75" customHeight="1" x14ac:dyDescent="0.25">
      <c r="A21" s="97">
        <v>2</v>
      </c>
      <c r="B21" s="98" t="s">
        <v>52</v>
      </c>
      <c r="C21" s="16"/>
      <c r="D21" s="97"/>
      <c r="E21" s="99"/>
      <c r="F21" s="97"/>
      <c r="G21" s="97"/>
      <c r="H21" s="97"/>
      <c r="I21" s="142">
        <v>12</v>
      </c>
      <c r="J21" s="100"/>
      <c r="K21" s="103"/>
      <c r="L21" s="103"/>
      <c r="M21" s="14"/>
    </row>
    <row r="22" spans="1:19" s="20" customFormat="1" ht="82.5" x14ac:dyDescent="0.3">
      <c r="A22" s="101" t="s">
        <v>342</v>
      </c>
      <c r="B22" s="102" t="s">
        <v>261</v>
      </c>
      <c r="C22" s="16" t="s">
        <v>292</v>
      </c>
      <c r="D22" s="103" t="s">
        <v>230</v>
      </c>
      <c r="E22" s="103" t="s">
        <v>263</v>
      </c>
      <c r="F22" s="103">
        <v>2</v>
      </c>
      <c r="G22" s="103" t="s">
        <v>280</v>
      </c>
      <c r="H22" s="103">
        <v>200</v>
      </c>
      <c r="I22" s="101">
        <v>2</v>
      </c>
      <c r="J22" s="103" t="s">
        <v>216</v>
      </c>
      <c r="K22" s="103" t="s">
        <v>266</v>
      </c>
      <c r="L22" s="103" t="s">
        <v>265</v>
      </c>
      <c r="M22" s="70"/>
    </row>
    <row r="23" spans="1:19" s="20" customFormat="1" ht="231.75" customHeight="1" x14ac:dyDescent="0.3">
      <c r="A23" s="101" t="s">
        <v>343</v>
      </c>
      <c r="B23" s="104" t="s">
        <v>447</v>
      </c>
      <c r="C23" s="16" t="s">
        <v>292</v>
      </c>
      <c r="D23" s="103" t="s">
        <v>322</v>
      </c>
      <c r="E23" s="103" t="s">
        <v>448</v>
      </c>
      <c r="F23" s="103">
        <v>3</v>
      </c>
      <c r="G23" s="103" t="s">
        <v>280</v>
      </c>
      <c r="H23" s="103">
        <v>200</v>
      </c>
      <c r="I23" s="101">
        <v>2</v>
      </c>
      <c r="J23" s="103" t="s">
        <v>216</v>
      </c>
      <c r="K23" s="103" t="s">
        <v>245</v>
      </c>
      <c r="L23" s="103" t="s">
        <v>244</v>
      </c>
      <c r="M23" s="77"/>
    </row>
    <row r="24" spans="1:19" s="20" customFormat="1" ht="106.5" customHeight="1" x14ac:dyDescent="0.3">
      <c r="A24" s="101" t="s">
        <v>344</v>
      </c>
      <c r="B24" s="104" t="s">
        <v>445</v>
      </c>
      <c r="C24" s="16" t="s">
        <v>292</v>
      </c>
      <c r="D24" s="103" t="s">
        <v>456</v>
      </c>
      <c r="E24" s="103" t="s">
        <v>446</v>
      </c>
      <c r="F24" s="103">
        <v>1</v>
      </c>
      <c r="G24" s="103" t="s">
        <v>38</v>
      </c>
      <c r="H24" s="103">
        <v>100</v>
      </c>
      <c r="I24" s="101">
        <v>1</v>
      </c>
      <c r="J24" s="103" t="s">
        <v>216</v>
      </c>
      <c r="K24" s="103" t="s">
        <v>245</v>
      </c>
      <c r="L24" s="103" t="s">
        <v>246</v>
      </c>
      <c r="M24" s="61"/>
    </row>
    <row r="25" spans="1:19" s="130" customFormat="1" ht="91.5" customHeight="1" x14ac:dyDescent="0.25">
      <c r="A25" s="101" t="s">
        <v>227</v>
      </c>
      <c r="B25" s="102" t="s">
        <v>281</v>
      </c>
      <c r="C25" s="16" t="s">
        <v>292</v>
      </c>
      <c r="D25" s="103" t="s">
        <v>230</v>
      </c>
      <c r="E25" s="103" t="s">
        <v>283</v>
      </c>
      <c r="F25" s="103">
        <v>1</v>
      </c>
      <c r="G25" s="113" t="s">
        <v>280</v>
      </c>
      <c r="H25" s="103">
        <v>200</v>
      </c>
      <c r="I25" s="101">
        <v>2</v>
      </c>
      <c r="J25" s="103" t="s">
        <v>216</v>
      </c>
      <c r="K25" s="103" t="s">
        <v>245</v>
      </c>
      <c r="L25" s="103" t="s">
        <v>246</v>
      </c>
      <c r="M25" s="61"/>
    </row>
    <row r="26" spans="1:19" s="130" customFormat="1" ht="117.75" customHeight="1" x14ac:dyDescent="0.25">
      <c r="A26" s="101" t="s">
        <v>228</v>
      </c>
      <c r="B26" s="102" t="s">
        <v>449</v>
      </c>
      <c r="C26" s="16" t="s">
        <v>292</v>
      </c>
      <c r="D26" s="103" t="s">
        <v>230</v>
      </c>
      <c r="E26" s="103" t="s">
        <v>282</v>
      </c>
      <c r="F26" s="103">
        <v>1</v>
      </c>
      <c r="G26" s="113" t="s">
        <v>280</v>
      </c>
      <c r="H26" s="103">
        <v>200</v>
      </c>
      <c r="I26" s="101">
        <v>2</v>
      </c>
      <c r="J26" s="103" t="s">
        <v>216</v>
      </c>
      <c r="K26" s="103" t="s">
        <v>245</v>
      </c>
      <c r="L26" s="103" t="s">
        <v>284</v>
      </c>
      <c r="M26" s="61"/>
    </row>
    <row r="27" spans="1:19" s="130" customFormat="1" ht="114.75" customHeight="1" x14ac:dyDescent="0.25">
      <c r="A27" s="101" t="s">
        <v>345</v>
      </c>
      <c r="B27" s="102" t="s">
        <v>295</v>
      </c>
      <c r="C27" s="16" t="s">
        <v>292</v>
      </c>
      <c r="D27" s="103" t="s">
        <v>322</v>
      </c>
      <c r="E27" s="103" t="s">
        <v>296</v>
      </c>
      <c r="F27" s="103" t="s">
        <v>297</v>
      </c>
      <c r="G27" s="113" t="s">
        <v>280</v>
      </c>
      <c r="H27" s="103">
        <v>100</v>
      </c>
      <c r="I27" s="101">
        <v>1</v>
      </c>
      <c r="J27" s="103" t="s">
        <v>216</v>
      </c>
      <c r="K27" s="103" t="s">
        <v>245</v>
      </c>
      <c r="L27" s="103" t="s">
        <v>499</v>
      </c>
      <c r="M27" s="61"/>
    </row>
    <row r="28" spans="1:19" s="141" customFormat="1" ht="107.25" customHeight="1" x14ac:dyDescent="0.3">
      <c r="A28" s="101" t="s">
        <v>462</v>
      </c>
      <c r="B28" s="102" t="s">
        <v>460</v>
      </c>
      <c r="C28" s="16" t="s">
        <v>292</v>
      </c>
      <c r="D28" s="103" t="s">
        <v>174</v>
      </c>
      <c r="E28" s="145" t="s">
        <v>464</v>
      </c>
      <c r="F28" s="103">
        <v>1</v>
      </c>
      <c r="G28" s="103" t="s">
        <v>38</v>
      </c>
      <c r="H28" s="145">
        <v>100</v>
      </c>
      <c r="I28" s="103">
        <v>1</v>
      </c>
      <c r="J28" s="103" t="s">
        <v>216</v>
      </c>
      <c r="K28" s="105" t="s">
        <v>291</v>
      </c>
      <c r="L28" s="105" t="s">
        <v>253</v>
      </c>
    </row>
    <row r="29" spans="1:19" s="141" customFormat="1" ht="114" customHeight="1" x14ac:dyDescent="0.3">
      <c r="A29" s="145" t="s">
        <v>463</v>
      </c>
      <c r="B29" s="104" t="s">
        <v>461</v>
      </c>
      <c r="C29" s="16" t="s">
        <v>292</v>
      </c>
      <c r="D29" s="103" t="s">
        <v>174</v>
      </c>
      <c r="E29" s="103" t="s">
        <v>465</v>
      </c>
      <c r="F29" s="103">
        <v>1</v>
      </c>
      <c r="G29" s="145" t="s">
        <v>148</v>
      </c>
      <c r="H29" s="145">
        <v>100</v>
      </c>
      <c r="I29" s="103">
        <v>1</v>
      </c>
      <c r="J29" s="103" t="s">
        <v>216</v>
      </c>
      <c r="K29" s="105" t="s">
        <v>291</v>
      </c>
      <c r="L29" s="105" t="s">
        <v>253</v>
      </c>
      <c r="M29" s="146"/>
      <c r="N29" s="146"/>
      <c r="O29" s="146"/>
      <c r="P29" s="146"/>
      <c r="Q29" s="146"/>
      <c r="R29" s="146"/>
      <c r="S29" s="146"/>
    </row>
    <row r="30" spans="1:19" s="68" customFormat="1" ht="67.5" customHeight="1" x14ac:dyDescent="0.3">
      <c r="A30" s="14">
        <v>3</v>
      </c>
      <c r="B30" s="50" t="s">
        <v>82</v>
      </c>
      <c r="C30" s="15"/>
      <c r="D30" s="14"/>
      <c r="E30" s="19"/>
      <c r="F30" s="14"/>
      <c r="G30" s="14"/>
      <c r="H30" s="14"/>
      <c r="I30" s="14">
        <v>12</v>
      </c>
      <c r="K30" s="61"/>
      <c r="L30" s="61"/>
      <c r="M30" s="14"/>
    </row>
    <row r="31" spans="1:19" s="68" customFormat="1" ht="136.5" customHeight="1" x14ac:dyDescent="0.3">
      <c r="A31" s="16" t="s">
        <v>346</v>
      </c>
      <c r="B31" s="60" t="s">
        <v>285</v>
      </c>
      <c r="C31" s="16" t="s">
        <v>292</v>
      </c>
      <c r="D31" s="16" t="s">
        <v>17</v>
      </c>
      <c r="E31" s="17" t="s">
        <v>286</v>
      </c>
      <c r="F31" s="16">
        <v>1</v>
      </c>
      <c r="G31" s="16" t="s">
        <v>19</v>
      </c>
      <c r="H31" s="16">
        <v>300</v>
      </c>
      <c r="I31" s="16">
        <v>3</v>
      </c>
      <c r="J31" s="16" t="s">
        <v>216</v>
      </c>
      <c r="K31" s="61" t="s">
        <v>291</v>
      </c>
      <c r="L31" s="61" t="s">
        <v>299</v>
      </c>
      <c r="M31" s="14"/>
    </row>
    <row r="32" spans="1:19" s="68" customFormat="1" ht="134.25" customHeight="1" x14ac:dyDescent="0.3">
      <c r="A32" s="16" t="s">
        <v>347</v>
      </c>
      <c r="B32" s="60" t="s">
        <v>287</v>
      </c>
      <c r="C32" s="16" t="s">
        <v>292</v>
      </c>
      <c r="D32" s="16" t="s">
        <v>17</v>
      </c>
      <c r="E32" s="17" t="s">
        <v>288</v>
      </c>
      <c r="F32" s="16">
        <v>1</v>
      </c>
      <c r="G32" s="16" t="s">
        <v>19</v>
      </c>
      <c r="H32" s="16">
        <v>200</v>
      </c>
      <c r="I32" s="16">
        <v>2</v>
      </c>
      <c r="J32" s="16" t="s">
        <v>216</v>
      </c>
      <c r="K32" s="61" t="s">
        <v>291</v>
      </c>
      <c r="L32" s="61" t="s">
        <v>299</v>
      </c>
      <c r="M32" s="14"/>
    </row>
    <row r="33" spans="1:13" s="68" customFormat="1" ht="89.25" customHeight="1" x14ac:dyDescent="0.3">
      <c r="A33" s="16" t="s">
        <v>348</v>
      </c>
      <c r="B33" s="60" t="s">
        <v>289</v>
      </c>
      <c r="C33" s="16" t="s">
        <v>292</v>
      </c>
      <c r="D33" s="16" t="s">
        <v>17</v>
      </c>
      <c r="E33" s="17" t="s">
        <v>290</v>
      </c>
      <c r="F33" s="16">
        <v>1</v>
      </c>
      <c r="G33" s="16" t="s">
        <v>19</v>
      </c>
      <c r="H33" s="16">
        <v>300</v>
      </c>
      <c r="I33" s="16">
        <v>3</v>
      </c>
      <c r="J33" s="17" t="s">
        <v>216</v>
      </c>
      <c r="K33" s="61" t="s">
        <v>291</v>
      </c>
      <c r="L33" s="61" t="s">
        <v>300</v>
      </c>
      <c r="M33" s="14"/>
    </row>
    <row r="34" spans="1:13" s="68" customFormat="1" ht="110.25" customHeight="1" x14ac:dyDescent="0.3">
      <c r="A34" s="16" t="s">
        <v>349</v>
      </c>
      <c r="B34" s="60" t="s">
        <v>293</v>
      </c>
      <c r="C34" s="16" t="s">
        <v>292</v>
      </c>
      <c r="D34" s="16" t="s">
        <v>230</v>
      </c>
      <c r="E34" s="17" t="s">
        <v>294</v>
      </c>
      <c r="F34" s="16">
        <v>1</v>
      </c>
      <c r="G34" s="16" t="s">
        <v>38</v>
      </c>
      <c r="H34" s="16">
        <v>200</v>
      </c>
      <c r="I34" s="16">
        <v>2</v>
      </c>
      <c r="J34" s="17" t="s">
        <v>216</v>
      </c>
      <c r="K34" s="61" t="s">
        <v>291</v>
      </c>
      <c r="L34" s="61" t="s">
        <v>301</v>
      </c>
      <c r="M34" s="14"/>
    </row>
    <row r="35" spans="1:13" s="68" customFormat="1" ht="108" customHeight="1" x14ac:dyDescent="0.3">
      <c r="A35" s="16" t="s">
        <v>350</v>
      </c>
      <c r="B35" s="60" t="s">
        <v>454</v>
      </c>
      <c r="C35" s="16" t="s">
        <v>292</v>
      </c>
      <c r="D35" s="16" t="s">
        <v>236</v>
      </c>
      <c r="E35" s="17" t="s">
        <v>455</v>
      </c>
      <c r="F35" s="16">
        <v>3</v>
      </c>
      <c r="G35" s="16" t="s">
        <v>95</v>
      </c>
      <c r="H35" s="16">
        <v>200</v>
      </c>
      <c r="I35" s="16">
        <v>2</v>
      </c>
      <c r="J35" s="17" t="s">
        <v>220</v>
      </c>
      <c r="K35" s="61" t="s">
        <v>238</v>
      </c>
      <c r="L35" s="61" t="s">
        <v>298</v>
      </c>
      <c r="M35" s="14"/>
    </row>
    <row r="36" spans="1:13" s="20" customFormat="1" ht="90.75" customHeight="1" x14ac:dyDescent="0.3">
      <c r="A36" s="14">
        <v>4</v>
      </c>
      <c r="B36" s="50" t="s">
        <v>99</v>
      </c>
      <c r="D36" s="16"/>
      <c r="E36" s="17"/>
      <c r="F36" s="16"/>
      <c r="G36" s="16"/>
      <c r="H36" s="14"/>
      <c r="I36" s="78">
        <v>10</v>
      </c>
      <c r="K36" s="61"/>
      <c r="L36" s="61"/>
      <c r="M36" s="16"/>
    </row>
    <row r="37" spans="1:13" s="20" customFormat="1" ht="77.25" customHeight="1" x14ac:dyDescent="0.25">
      <c r="A37" s="16" t="s">
        <v>352</v>
      </c>
      <c r="B37" s="104" t="s">
        <v>305</v>
      </c>
      <c r="C37" s="61" t="s">
        <v>58</v>
      </c>
      <c r="D37" s="131" t="s">
        <v>237</v>
      </c>
      <c r="E37" s="104" t="s">
        <v>306</v>
      </c>
      <c r="F37" s="61">
        <v>1</v>
      </c>
      <c r="G37" s="104" t="s">
        <v>38</v>
      </c>
      <c r="H37" s="61">
        <v>200</v>
      </c>
      <c r="I37" s="16">
        <v>2</v>
      </c>
      <c r="J37" s="61" t="s">
        <v>220</v>
      </c>
      <c r="K37" s="61" t="s">
        <v>238</v>
      </c>
      <c r="L37" s="61" t="s">
        <v>265</v>
      </c>
      <c r="M37" s="72"/>
    </row>
    <row r="38" spans="1:13" s="20" customFormat="1" ht="83.25" customHeight="1" x14ac:dyDescent="0.3">
      <c r="A38" s="117" t="s">
        <v>353</v>
      </c>
      <c r="B38" s="69" t="s">
        <v>307</v>
      </c>
      <c r="C38" s="61" t="s">
        <v>45</v>
      </c>
      <c r="D38" s="61" t="s">
        <v>308</v>
      </c>
      <c r="E38" s="61" t="s">
        <v>309</v>
      </c>
      <c r="F38" s="61">
        <v>1</v>
      </c>
      <c r="G38" s="61" t="s">
        <v>95</v>
      </c>
      <c r="H38" s="61">
        <v>200</v>
      </c>
      <c r="I38" s="16">
        <v>2</v>
      </c>
      <c r="J38" s="61" t="s">
        <v>220</v>
      </c>
      <c r="K38" s="61" t="s">
        <v>238</v>
      </c>
      <c r="L38" s="61" t="s">
        <v>310</v>
      </c>
      <c r="M38" s="16"/>
    </row>
    <row r="39" spans="1:13" s="20" customFormat="1" ht="99" x14ac:dyDescent="0.3">
      <c r="A39" s="16" t="s">
        <v>354</v>
      </c>
      <c r="B39" s="73" t="s">
        <v>311</v>
      </c>
      <c r="C39" s="61" t="s">
        <v>45</v>
      </c>
      <c r="D39" s="61" t="s">
        <v>308</v>
      </c>
      <c r="E39" s="61" t="s">
        <v>312</v>
      </c>
      <c r="F39" s="61">
        <v>1</v>
      </c>
      <c r="G39" s="114" t="s">
        <v>19</v>
      </c>
      <c r="H39" s="61">
        <v>200</v>
      </c>
      <c r="I39" s="61">
        <v>2</v>
      </c>
      <c r="J39" s="61" t="s">
        <v>220</v>
      </c>
      <c r="K39" s="61" t="s">
        <v>238</v>
      </c>
      <c r="L39" s="61" t="s">
        <v>310</v>
      </c>
      <c r="M39" s="61"/>
    </row>
    <row r="40" spans="1:13" s="117" customFormat="1" ht="94.5" customHeight="1" x14ac:dyDescent="0.3">
      <c r="A40" s="16" t="s">
        <v>355</v>
      </c>
      <c r="B40" s="69" t="s">
        <v>468</v>
      </c>
      <c r="C40" s="61" t="s">
        <v>58</v>
      </c>
      <c r="D40" s="61" t="s">
        <v>124</v>
      </c>
      <c r="E40" s="61" t="s">
        <v>469</v>
      </c>
      <c r="F40" s="61">
        <v>1</v>
      </c>
      <c r="G40" s="61" t="s">
        <v>38</v>
      </c>
      <c r="H40" s="61">
        <v>200</v>
      </c>
      <c r="I40" s="16">
        <v>2</v>
      </c>
      <c r="J40" s="61" t="s">
        <v>220</v>
      </c>
      <c r="K40" s="61" t="s">
        <v>266</v>
      </c>
      <c r="L40" s="61" t="s">
        <v>310</v>
      </c>
      <c r="M40" s="61"/>
    </row>
    <row r="41" spans="1:13" s="117" customFormat="1" ht="74.25" customHeight="1" x14ac:dyDescent="0.3">
      <c r="A41" s="65" t="s">
        <v>356</v>
      </c>
      <c r="B41" s="69" t="s">
        <v>470</v>
      </c>
      <c r="C41" s="61" t="s">
        <v>58</v>
      </c>
      <c r="D41" s="61" t="s">
        <v>274</v>
      </c>
      <c r="E41" s="61" t="s">
        <v>80</v>
      </c>
      <c r="F41" s="61">
        <v>3</v>
      </c>
      <c r="G41" s="61" t="s">
        <v>95</v>
      </c>
      <c r="H41" s="61">
        <v>200</v>
      </c>
      <c r="I41" s="16">
        <v>2</v>
      </c>
      <c r="J41" s="61" t="s">
        <v>220</v>
      </c>
      <c r="K41" s="61" t="s">
        <v>266</v>
      </c>
      <c r="L41" s="61" t="s">
        <v>265</v>
      </c>
      <c r="M41" s="61"/>
    </row>
    <row r="42" spans="1:13" s="117" customFormat="1" ht="60" customHeight="1" x14ac:dyDescent="0.3">
      <c r="A42" s="14">
        <v>5</v>
      </c>
      <c r="B42" s="50" t="s">
        <v>167</v>
      </c>
      <c r="C42" s="17"/>
      <c r="D42" s="16"/>
      <c r="E42" s="17"/>
      <c r="F42" s="16"/>
      <c r="G42" s="16"/>
      <c r="H42" s="14"/>
      <c r="I42" s="14">
        <v>24</v>
      </c>
      <c r="J42" s="20"/>
      <c r="K42" s="20"/>
      <c r="L42" s="17"/>
      <c r="M42" s="61"/>
    </row>
    <row r="43" spans="1:13" s="117" customFormat="1" ht="94.5" customHeight="1" x14ac:dyDescent="0.3">
      <c r="A43" s="16" t="s">
        <v>254</v>
      </c>
      <c r="B43" s="60" t="s">
        <v>249</v>
      </c>
      <c r="C43" s="61" t="s">
        <v>292</v>
      </c>
      <c r="D43" s="16" t="s">
        <v>250</v>
      </c>
      <c r="E43" s="103" t="s">
        <v>251</v>
      </c>
      <c r="F43" s="16">
        <v>1</v>
      </c>
      <c r="G43" s="106" t="s">
        <v>19</v>
      </c>
      <c r="H43" s="16">
        <v>200</v>
      </c>
      <c r="I43" s="16">
        <v>2</v>
      </c>
      <c r="J43" s="61" t="s">
        <v>220</v>
      </c>
      <c r="K43" s="61" t="s">
        <v>238</v>
      </c>
      <c r="L43" s="16" t="s">
        <v>253</v>
      </c>
      <c r="M43" s="61"/>
    </row>
    <row r="44" spans="1:13" s="117" customFormat="1" ht="94.5" customHeight="1" x14ac:dyDescent="0.3">
      <c r="A44" s="16" t="s">
        <v>255</v>
      </c>
      <c r="B44" s="60" t="s">
        <v>247</v>
      </c>
      <c r="C44" s="61" t="s">
        <v>292</v>
      </c>
      <c r="D44" s="16" t="s">
        <v>250</v>
      </c>
      <c r="E44" s="156" t="s">
        <v>485</v>
      </c>
      <c r="F44" s="16">
        <v>1</v>
      </c>
      <c r="G44" s="16" t="s">
        <v>38</v>
      </c>
      <c r="H44" s="16">
        <v>100</v>
      </c>
      <c r="I44" s="16">
        <v>1</v>
      </c>
      <c r="J44" s="61" t="s">
        <v>220</v>
      </c>
      <c r="K44" s="61" t="s">
        <v>238</v>
      </c>
      <c r="L44" s="16" t="s">
        <v>253</v>
      </c>
      <c r="M44" s="61"/>
    </row>
    <row r="45" spans="1:13" s="117" customFormat="1" ht="145.5" customHeight="1" x14ac:dyDescent="0.3">
      <c r="A45" s="16" t="s">
        <v>256</v>
      </c>
      <c r="B45" s="73" t="s">
        <v>314</v>
      </c>
      <c r="C45" s="61" t="s">
        <v>292</v>
      </c>
      <c r="D45" s="16" t="s">
        <v>319</v>
      </c>
      <c r="E45" s="104" t="s">
        <v>315</v>
      </c>
      <c r="F45" s="16">
        <v>2</v>
      </c>
      <c r="G45" s="16" t="s">
        <v>316</v>
      </c>
      <c r="H45" s="16">
        <v>200</v>
      </c>
      <c r="I45" s="16">
        <v>2</v>
      </c>
      <c r="J45" s="61" t="s">
        <v>220</v>
      </c>
      <c r="K45" s="61" t="s">
        <v>238</v>
      </c>
      <c r="L45" s="16" t="s">
        <v>484</v>
      </c>
      <c r="M45" s="61"/>
    </row>
    <row r="46" spans="1:13" s="117" customFormat="1" ht="148.5" x14ac:dyDescent="0.3">
      <c r="A46" s="16" t="s">
        <v>324</v>
      </c>
      <c r="B46" s="104" t="s">
        <v>317</v>
      </c>
      <c r="C46" s="61" t="s">
        <v>292</v>
      </c>
      <c r="D46" s="16" t="s">
        <v>319</v>
      </c>
      <c r="E46" s="104" t="s">
        <v>318</v>
      </c>
      <c r="F46" s="16">
        <v>1</v>
      </c>
      <c r="G46" s="16" t="s">
        <v>38</v>
      </c>
      <c r="H46" s="16">
        <v>200</v>
      </c>
      <c r="I46" s="16">
        <v>2</v>
      </c>
      <c r="J46" s="61" t="s">
        <v>220</v>
      </c>
      <c r="K46" s="61" t="s">
        <v>238</v>
      </c>
      <c r="L46" s="16" t="s">
        <v>253</v>
      </c>
      <c r="M46" s="79"/>
    </row>
    <row r="47" spans="1:13" s="117" customFormat="1" ht="91.5" customHeight="1" x14ac:dyDescent="0.3">
      <c r="A47" s="16" t="s">
        <v>257</v>
      </c>
      <c r="B47" s="60" t="s">
        <v>320</v>
      </c>
      <c r="C47" s="61" t="s">
        <v>292</v>
      </c>
      <c r="D47" s="16" t="s">
        <v>124</v>
      </c>
      <c r="E47" s="17" t="s">
        <v>321</v>
      </c>
      <c r="F47" s="16"/>
      <c r="G47" s="16" t="s">
        <v>38</v>
      </c>
      <c r="H47" s="16">
        <v>300</v>
      </c>
      <c r="I47" s="16">
        <v>3</v>
      </c>
      <c r="J47" s="61" t="s">
        <v>220</v>
      </c>
      <c r="K47" s="61" t="s">
        <v>238</v>
      </c>
      <c r="L47" s="16" t="s">
        <v>253</v>
      </c>
      <c r="M47" s="61"/>
    </row>
    <row r="48" spans="1:13" s="143" customFormat="1" ht="128.25" customHeight="1" x14ac:dyDescent="0.25">
      <c r="A48" s="101" t="s">
        <v>258</v>
      </c>
      <c r="B48" s="144" t="s">
        <v>450</v>
      </c>
      <c r="C48" s="61" t="s">
        <v>292</v>
      </c>
      <c r="D48" s="101" t="s">
        <v>322</v>
      </c>
      <c r="E48" s="127" t="s">
        <v>486</v>
      </c>
      <c r="F48" s="101"/>
      <c r="G48" s="101" t="s">
        <v>38</v>
      </c>
      <c r="H48" s="101">
        <v>200</v>
      </c>
      <c r="I48" s="101">
        <v>2</v>
      </c>
      <c r="J48" s="103" t="s">
        <v>220</v>
      </c>
      <c r="K48" s="103" t="s">
        <v>238</v>
      </c>
      <c r="L48" s="101" t="s">
        <v>253</v>
      </c>
      <c r="M48" s="28"/>
    </row>
    <row r="49" spans="1:13" s="143" customFormat="1" ht="99.75" customHeight="1" x14ac:dyDescent="0.3">
      <c r="A49" s="101" t="s">
        <v>259</v>
      </c>
      <c r="B49" s="144" t="s">
        <v>451</v>
      </c>
      <c r="C49" s="61" t="s">
        <v>292</v>
      </c>
      <c r="D49" s="101" t="s">
        <v>270</v>
      </c>
      <c r="E49" s="148" t="s">
        <v>487</v>
      </c>
      <c r="F49" s="101"/>
      <c r="G49" s="149" t="s">
        <v>19</v>
      </c>
      <c r="H49" s="101">
        <v>200</v>
      </c>
      <c r="I49" s="101">
        <v>2</v>
      </c>
      <c r="J49" s="103" t="s">
        <v>220</v>
      </c>
      <c r="K49" s="103" t="s">
        <v>238</v>
      </c>
      <c r="L49" s="101" t="s">
        <v>253</v>
      </c>
      <c r="M49" s="28"/>
    </row>
    <row r="50" spans="1:13" s="117" customFormat="1" ht="90.75" customHeight="1" x14ac:dyDescent="0.3">
      <c r="A50" s="16" t="s">
        <v>357</v>
      </c>
      <c r="B50" s="104" t="s">
        <v>488</v>
      </c>
      <c r="C50" s="61" t="s">
        <v>292</v>
      </c>
      <c r="D50" s="16" t="s">
        <v>322</v>
      </c>
      <c r="E50" s="104" t="s">
        <v>271</v>
      </c>
      <c r="F50" s="16">
        <v>1</v>
      </c>
      <c r="G50" s="16" t="s">
        <v>38</v>
      </c>
      <c r="H50" s="16">
        <v>200</v>
      </c>
      <c r="I50" s="16">
        <v>2</v>
      </c>
      <c r="J50" s="61" t="s">
        <v>220</v>
      </c>
      <c r="K50" s="61" t="s">
        <v>238</v>
      </c>
      <c r="L50" s="16" t="s">
        <v>253</v>
      </c>
      <c r="M50" s="61"/>
    </row>
    <row r="51" spans="1:13" s="117" customFormat="1" ht="130.5" customHeight="1" x14ac:dyDescent="0.3">
      <c r="A51" s="16" t="s">
        <v>358</v>
      </c>
      <c r="B51" s="104" t="s">
        <v>325</v>
      </c>
      <c r="C51" s="61" t="s">
        <v>292</v>
      </c>
      <c r="D51" s="16" t="s">
        <v>274</v>
      </c>
      <c r="E51" s="104" t="s">
        <v>326</v>
      </c>
      <c r="F51" s="104">
        <v>220</v>
      </c>
      <c r="G51" s="16" t="s">
        <v>38</v>
      </c>
      <c r="H51" s="16">
        <v>200</v>
      </c>
      <c r="I51" s="16">
        <v>2</v>
      </c>
      <c r="J51" s="61" t="s">
        <v>220</v>
      </c>
      <c r="K51" s="61" t="s">
        <v>238</v>
      </c>
      <c r="L51" s="16" t="s">
        <v>502</v>
      </c>
      <c r="M51" s="61"/>
    </row>
    <row r="52" spans="1:13" s="117" customFormat="1" ht="90.75" customHeight="1" x14ac:dyDescent="0.3">
      <c r="A52" s="16" t="s">
        <v>359</v>
      </c>
      <c r="B52" s="60" t="s">
        <v>328</v>
      </c>
      <c r="C52" s="61" t="s">
        <v>292</v>
      </c>
      <c r="D52" s="16" t="s">
        <v>330</v>
      </c>
      <c r="E52" s="102" t="s">
        <v>329</v>
      </c>
      <c r="F52" s="16" t="s">
        <v>498</v>
      </c>
      <c r="G52" s="16" t="s">
        <v>483</v>
      </c>
      <c r="H52" s="16">
        <v>100</v>
      </c>
      <c r="I52" s="16">
        <v>1</v>
      </c>
      <c r="J52" s="61" t="s">
        <v>220</v>
      </c>
      <c r="K52" s="61" t="s">
        <v>238</v>
      </c>
      <c r="L52" s="16" t="s">
        <v>482</v>
      </c>
      <c r="M52" s="61"/>
    </row>
    <row r="53" spans="1:13" s="130" customFormat="1" ht="178.5" customHeight="1" x14ac:dyDescent="0.25">
      <c r="A53" s="16" t="s">
        <v>361</v>
      </c>
      <c r="B53" s="60" t="s">
        <v>360</v>
      </c>
      <c r="C53" s="61" t="s">
        <v>292</v>
      </c>
      <c r="D53" s="16" t="s">
        <v>169</v>
      </c>
      <c r="E53" s="16" t="s">
        <v>233</v>
      </c>
      <c r="F53" s="16">
        <v>1</v>
      </c>
      <c r="G53" s="16" t="s">
        <v>38</v>
      </c>
      <c r="H53" s="16">
        <v>200</v>
      </c>
      <c r="I53" s="16">
        <v>2</v>
      </c>
      <c r="J53" s="61" t="s">
        <v>220</v>
      </c>
      <c r="K53" s="61" t="s">
        <v>238</v>
      </c>
      <c r="L53" s="16" t="s">
        <v>484</v>
      </c>
      <c r="M53" s="61"/>
    </row>
    <row r="54" spans="1:13" s="130" customFormat="1" ht="120.75" customHeight="1" x14ac:dyDescent="0.25">
      <c r="A54" s="16" t="s">
        <v>471</v>
      </c>
      <c r="B54" s="60" t="s">
        <v>184</v>
      </c>
      <c r="C54" s="61" t="s">
        <v>292</v>
      </c>
      <c r="D54" s="16" t="s">
        <v>270</v>
      </c>
      <c r="E54" s="17" t="s">
        <v>234</v>
      </c>
      <c r="F54" s="16">
        <v>1</v>
      </c>
      <c r="G54" s="16" t="s">
        <v>19</v>
      </c>
      <c r="H54" s="16">
        <v>200</v>
      </c>
      <c r="I54" s="16">
        <v>2</v>
      </c>
      <c r="J54" s="61" t="s">
        <v>220</v>
      </c>
      <c r="K54" s="61" t="s">
        <v>238</v>
      </c>
      <c r="L54" s="16" t="s">
        <v>253</v>
      </c>
      <c r="M54" s="61"/>
    </row>
    <row r="55" spans="1:13" s="130" customFormat="1" ht="105" customHeight="1" x14ac:dyDescent="0.25">
      <c r="A55" s="16" t="s">
        <v>472</v>
      </c>
      <c r="B55" s="60" t="s">
        <v>248</v>
      </c>
      <c r="C55" s="61" t="s">
        <v>292</v>
      </c>
      <c r="D55" s="16" t="s">
        <v>277</v>
      </c>
      <c r="E55" s="17" t="s">
        <v>277</v>
      </c>
      <c r="F55" s="16"/>
      <c r="G55" s="16" t="s">
        <v>38</v>
      </c>
      <c r="H55" s="16">
        <v>100</v>
      </c>
      <c r="I55" s="16">
        <v>1</v>
      </c>
      <c r="J55" s="61" t="s">
        <v>220</v>
      </c>
      <c r="K55" s="61" t="s">
        <v>238</v>
      </c>
      <c r="L55" s="72" t="s">
        <v>253</v>
      </c>
      <c r="M55" s="61"/>
    </row>
    <row r="56" spans="1:13" s="20" customFormat="1" ht="72" customHeight="1" x14ac:dyDescent="0.3">
      <c r="A56" s="14">
        <v>6</v>
      </c>
      <c r="B56" s="50" t="s">
        <v>189</v>
      </c>
      <c r="C56" s="16"/>
      <c r="D56" s="16"/>
      <c r="E56" s="17"/>
      <c r="F56" s="16"/>
      <c r="G56" s="16"/>
      <c r="H56" s="16"/>
      <c r="I56" s="14">
        <v>17</v>
      </c>
      <c r="K56" s="16"/>
      <c r="M56" s="16"/>
    </row>
    <row r="57" spans="1:13" s="20" customFormat="1" ht="93.75" customHeight="1" x14ac:dyDescent="0.3">
      <c r="A57" s="16" t="s">
        <v>362</v>
      </c>
      <c r="B57" s="60" t="s">
        <v>374</v>
      </c>
      <c r="C57" s="61" t="s">
        <v>292</v>
      </c>
      <c r="D57" s="16" t="s">
        <v>17</v>
      </c>
      <c r="E57" s="17" t="s">
        <v>375</v>
      </c>
      <c r="F57" s="16">
        <v>1</v>
      </c>
      <c r="G57" s="16" t="s">
        <v>19</v>
      </c>
      <c r="H57" s="16">
        <v>200</v>
      </c>
      <c r="I57" s="16">
        <v>2</v>
      </c>
      <c r="J57" s="16" t="s">
        <v>216</v>
      </c>
      <c r="K57" s="16" t="s">
        <v>222</v>
      </c>
      <c r="L57" s="117" t="s">
        <v>195</v>
      </c>
      <c r="M57" s="16"/>
    </row>
    <row r="58" spans="1:13" s="20" customFormat="1" ht="92.25" customHeight="1" x14ac:dyDescent="0.3">
      <c r="A58" s="16" t="s">
        <v>363</v>
      </c>
      <c r="B58" s="60" t="s">
        <v>193</v>
      </c>
      <c r="C58" s="61" t="s">
        <v>292</v>
      </c>
      <c r="D58" s="16" t="s">
        <v>17</v>
      </c>
      <c r="E58" s="17" t="s">
        <v>194</v>
      </c>
      <c r="F58" s="16">
        <v>1</v>
      </c>
      <c r="G58" s="16" t="s">
        <v>19</v>
      </c>
      <c r="H58" s="16">
        <v>300</v>
      </c>
      <c r="I58" s="16">
        <v>3</v>
      </c>
      <c r="J58" s="16" t="s">
        <v>216</v>
      </c>
      <c r="K58" s="16" t="s">
        <v>222</v>
      </c>
      <c r="L58" s="16" t="s">
        <v>195</v>
      </c>
      <c r="M58" s="16"/>
    </row>
    <row r="59" spans="1:13" s="20" customFormat="1" ht="129.75" customHeight="1" x14ac:dyDescent="0.3">
      <c r="A59" s="16" t="s">
        <v>364</v>
      </c>
      <c r="B59" s="60" t="s">
        <v>196</v>
      </c>
      <c r="C59" s="61" t="s">
        <v>292</v>
      </c>
      <c r="D59" s="16" t="s">
        <v>17</v>
      </c>
      <c r="E59" s="17" t="s">
        <v>197</v>
      </c>
      <c r="F59" s="16">
        <v>1</v>
      </c>
      <c r="G59" s="16" t="s">
        <v>19</v>
      </c>
      <c r="H59" s="16">
        <v>300</v>
      </c>
      <c r="I59" s="16">
        <v>3</v>
      </c>
      <c r="J59" s="16" t="s">
        <v>497</v>
      </c>
      <c r="K59" s="16" t="s">
        <v>222</v>
      </c>
      <c r="L59" s="16" t="s">
        <v>195</v>
      </c>
      <c r="M59" s="16"/>
    </row>
    <row r="60" spans="1:13" s="20" customFormat="1" ht="88.5" customHeight="1" x14ac:dyDescent="0.3">
      <c r="A60" s="16" t="s">
        <v>365</v>
      </c>
      <c r="B60" s="60" t="s">
        <v>376</v>
      </c>
      <c r="C60" s="61" t="s">
        <v>292</v>
      </c>
      <c r="D60" s="16" t="s">
        <v>17</v>
      </c>
      <c r="E60" s="17" t="s">
        <v>199</v>
      </c>
      <c r="F60" s="16">
        <v>1</v>
      </c>
      <c r="G60" s="16" t="s">
        <v>200</v>
      </c>
      <c r="H60" s="16">
        <v>200</v>
      </c>
      <c r="I60" s="16">
        <v>2</v>
      </c>
      <c r="J60" s="16" t="s">
        <v>216</v>
      </c>
      <c r="K60" s="16" t="s">
        <v>222</v>
      </c>
      <c r="L60" s="16" t="s">
        <v>195</v>
      </c>
      <c r="M60" s="16"/>
    </row>
    <row r="61" spans="1:13" s="20" customFormat="1" ht="168" customHeight="1" x14ac:dyDescent="0.3">
      <c r="A61" s="16" t="s">
        <v>366</v>
      </c>
      <c r="B61" s="60" t="s">
        <v>370</v>
      </c>
      <c r="C61" s="61" t="s">
        <v>292</v>
      </c>
      <c r="D61" s="16" t="s">
        <v>371</v>
      </c>
      <c r="E61" s="116" t="s">
        <v>372</v>
      </c>
      <c r="F61" s="16">
        <v>12</v>
      </c>
      <c r="G61" s="16" t="s">
        <v>148</v>
      </c>
      <c r="H61" s="16">
        <v>100</v>
      </c>
      <c r="I61" s="16">
        <v>1</v>
      </c>
      <c r="J61" s="16" t="s">
        <v>216</v>
      </c>
      <c r="K61" s="16" t="s">
        <v>223</v>
      </c>
      <c r="L61" s="16" t="s">
        <v>224</v>
      </c>
      <c r="M61" s="16"/>
    </row>
    <row r="62" spans="1:13" s="20" customFormat="1" ht="179.25" customHeight="1" x14ac:dyDescent="0.3">
      <c r="A62" s="16" t="s">
        <v>367</v>
      </c>
      <c r="B62" s="60" t="s">
        <v>203</v>
      </c>
      <c r="C62" s="61" t="s">
        <v>292</v>
      </c>
      <c r="D62" s="16" t="s">
        <v>174</v>
      </c>
      <c r="E62" s="115" t="s">
        <v>377</v>
      </c>
      <c r="F62" s="16" t="s">
        <v>373</v>
      </c>
      <c r="G62" s="16" t="s">
        <v>151</v>
      </c>
      <c r="H62" s="16">
        <v>250</v>
      </c>
      <c r="I62" s="16">
        <v>2.5</v>
      </c>
      <c r="J62" s="16" t="s">
        <v>216</v>
      </c>
      <c r="K62" s="16" t="s">
        <v>223</v>
      </c>
      <c r="L62" s="16" t="s">
        <v>224</v>
      </c>
      <c r="M62" s="16"/>
    </row>
    <row r="63" spans="1:13" s="20" customFormat="1" ht="181.5" x14ac:dyDescent="0.3">
      <c r="A63" s="16" t="s">
        <v>368</v>
      </c>
      <c r="B63" s="60" t="s">
        <v>208</v>
      </c>
      <c r="C63" s="61" t="s">
        <v>292</v>
      </c>
      <c r="D63" s="16" t="s">
        <v>229</v>
      </c>
      <c r="E63" s="17" t="s">
        <v>235</v>
      </c>
      <c r="F63" s="16">
        <v>1</v>
      </c>
      <c r="G63" s="16" t="s">
        <v>154</v>
      </c>
      <c r="H63" s="16">
        <v>250</v>
      </c>
      <c r="I63" s="16">
        <v>2.5</v>
      </c>
      <c r="J63" s="16" t="s">
        <v>216</v>
      </c>
      <c r="K63" s="16" t="s">
        <v>223</v>
      </c>
      <c r="L63" s="16" t="s">
        <v>225</v>
      </c>
      <c r="M63" s="16"/>
    </row>
    <row r="64" spans="1:13" s="20" customFormat="1" ht="82.5" x14ac:dyDescent="0.3">
      <c r="A64" s="16" t="s">
        <v>369</v>
      </c>
      <c r="B64" s="60" t="s">
        <v>378</v>
      </c>
      <c r="C64" s="61" t="s">
        <v>292</v>
      </c>
      <c r="D64" s="16" t="s">
        <v>277</v>
      </c>
      <c r="E64" s="17" t="s">
        <v>277</v>
      </c>
      <c r="F64" s="16">
        <v>1</v>
      </c>
      <c r="G64" s="16" t="s">
        <v>38</v>
      </c>
      <c r="H64" s="16">
        <v>100</v>
      </c>
      <c r="I64" s="16">
        <v>1</v>
      </c>
      <c r="J64" s="16" t="s">
        <v>216</v>
      </c>
      <c r="K64" s="16" t="s">
        <v>379</v>
      </c>
      <c r="L64" s="16" t="s">
        <v>225</v>
      </c>
      <c r="M64" s="16"/>
    </row>
    <row r="65" spans="1:13" s="121" customFormat="1" ht="157.5" customHeight="1" x14ac:dyDescent="0.3">
      <c r="A65" s="171" t="s">
        <v>380</v>
      </c>
      <c r="B65" s="171"/>
      <c r="C65" s="119"/>
      <c r="D65" s="119"/>
      <c r="E65" s="120"/>
      <c r="F65" s="172" t="s">
        <v>381</v>
      </c>
      <c r="G65" s="172"/>
      <c r="H65" s="172"/>
      <c r="I65" s="172"/>
      <c r="J65" s="172"/>
      <c r="K65" s="172"/>
      <c r="L65" s="172"/>
      <c r="M65" s="119"/>
    </row>
    <row r="66" spans="1:13" ht="88.5" customHeight="1" x14ac:dyDescent="0.3">
      <c r="A66" s="57"/>
      <c r="B66" s="57"/>
      <c r="C66" s="57"/>
      <c r="D66" s="57"/>
      <c r="E66" s="57"/>
      <c r="F66" s="57"/>
      <c r="G66" s="57"/>
      <c r="H66" s="57"/>
      <c r="I66" s="57"/>
      <c r="M66" s="118"/>
    </row>
    <row r="67" spans="1:13" ht="107.25" customHeight="1" x14ac:dyDescent="0.3">
      <c r="A67" s="57"/>
      <c r="B67" s="57"/>
      <c r="C67" s="57"/>
      <c r="D67" s="57"/>
      <c r="E67" s="57"/>
      <c r="F67" s="57"/>
      <c r="G67" s="57"/>
      <c r="H67" s="57"/>
      <c r="I67" s="57"/>
      <c r="M67" s="108"/>
    </row>
    <row r="68" spans="1:13" ht="89.25" customHeight="1" x14ac:dyDescent="0.3">
      <c r="A68" s="57"/>
      <c r="B68" s="57"/>
      <c r="C68" s="57"/>
      <c r="D68" s="57"/>
      <c r="E68" s="57"/>
      <c r="F68" s="57"/>
      <c r="G68" s="57"/>
      <c r="H68" s="57"/>
      <c r="I68" s="57"/>
      <c r="M68" s="107"/>
    </row>
    <row r="69" spans="1:13" ht="7.5" customHeight="1" x14ac:dyDescent="0.3">
      <c r="A69" s="57"/>
      <c r="B69" s="57"/>
      <c r="C69" s="57"/>
      <c r="D69" s="57"/>
      <c r="E69" s="57"/>
      <c r="F69" s="57"/>
      <c r="G69" s="57"/>
      <c r="H69" s="57"/>
      <c r="I69" s="57"/>
      <c r="M69" s="80"/>
    </row>
    <row r="70" spans="1:13" ht="145.5" customHeight="1" x14ac:dyDescent="0.3">
      <c r="A70" s="57"/>
      <c r="B70" s="57"/>
      <c r="C70" s="57"/>
      <c r="D70" s="57"/>
      <c r="E70" s="57"/>
      <c r="F70" s="57"/>
      <c r="G70" s="57"/>
      <c r="H70" s="57"/>
      <c r="I70" s="57"/>
      <c r="M70" s="96"/>
    </row>
  </sheetData>
  <mergeCells count="6">
    <mergeCell ref="A65:B65"/>
    <mergeCell ref="F65:L65"/>
    <mergeCell ref="C1:L1"/>
    <mergeCell ref="A3:M3"/>
    <mergeCell ref="A4:M4"/>
    <mergeCell ref="C2:L2"/>
  </mergeCells>
  <pageMargins left="0.118110236220472" right="0" top="0.35433070866141703" bottom="0.15748031496063" header="0" footer="0"/>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topLeftCell="A58" zoomScaleNormal="100" workbookViewId="0">
      <selection activeCell="K7" sqref="K7"/>
    </sheetView>
  </sheetViews>
  <sheetFormatPr defaultColWidth="14.44140625" defaultRowHeight="18.75" x14ac:dyDescent="0.3"/>
  <cols>
    <col min="1" max="1" width="6" customWidth="1"/>
    <col min="2" max="2" width="40.5546875" customWidth="1"/>
    <col min="3" max="3" width="10.109375" style="52" customWidth="1"/>
    <col min="4" max="4" width="11.77734375" customWidth="1"/>
    <col min="5" max="5" width="18.109375" customWidth="1"/>
    <col min="6" max="6" width="7.109375" customWidth="1"/>
    <col min="7" max="7" width="7.6640625" customWidth="1"/>
    <col min="8" max="8" width="8.33203125" customWidth="1"/>
    <col min="9" max="9" width="6.88671875" customWidth="1"/>
    <col min="10" max="10" width="7" customWidth="1"/>
  </cols>
  <sheetData>
    <row r="1" spans="1:10" ht="51" customHeight="1" x14ac:dyDescent="0.3">
      <c r="A1" s="165" t="s">
        <v>239</v>
      </c>
      <c r="B1" s="178"/>
      <c r="C1" s="165" t="s">
        <v>241</v>
      </c>
      <c r="D1" s="178"/>
      <c r="E1" s="178"/>
      <c r="F1" s="178"/>
      <c r="G1" s="178"/>
      <c r="H1" s="178"/>
      <c r="I1" s="178"/>
      <c r="J1" s="178"/>
    </row>
    <row r="2" spans="1:10" ht="33" customHeight="1" x14ac:dyDescent="0.3">
      <c r="A2" s="6"/>
      <c r="B2" s="5"/>
      <c r="C2" s="6"/>
      <c r="D2" s="6"/>
      <c r="E2" s="5"/>
      <c r="F2" s="6"/>
      <c r="G2" s="6"/>
      <c r="H2" s="6"/>
      <c r="I2" s="6"/>
      <c r="J2" s="6"/>
    </row>
    <row r="3" spans="1:10" ht="69" customHeight="1" x14ac:dyDescent="0.3">
      <c r="A3" s="165" t="s">
        <v>221</v>
      </c>
      <c r="B3" s="178"/>
      <c r="C3" s="179"/>
      <c r="D3" s="178"/>
      <c r="E3" s="178"/>
      <c r="F3" s="178"/>
      <c r="G3" s="178"/>
      <c r="H3" s="178"/>
      <c r="I3" s="178"/>
      <c r="J3" s="178"/>
    </row>
    <row r="4" spans="1:10" ht="99.75" customHeight="1" x14ac:dyDescent="0.3">
      <c r="A4" s="54"/>
      <c r="B4" s="180" t="s">
        <v>388</v>
      </c>
      <c r="C4" s="181"/>
      <c r="D4" s="181"/>
      <c r="E4" s="181"/>
      <c r="F4" s="181"/>
      <c r="G4" s="181"/>
      <c r="H4" s="181"/>
      <c r="I4" s="181"/>
      <c r="J4" s="181"/>
    </row>
    <row r="5" spans="1:10" s="138" customFormat="1" ht="63" customHeight="1" x14ac:dyDescent="0.3">
      <c r="A5" s="58" t="s">
        <v>4</v>
      </c>
      <c r="B5" s="58" t="s">
        <v>5</v>
      </c>
      <c r="C5" s="58" t="s">
        <v>6</v>
      </c>
      <c r="D5" s="58" t="s">
        <v>7</v>
      </c>
      <c r="E5" s="58" t="s">
        <v>8</v>
      </c>
      <c r="F5" s="58" t="s">
        <v>9</v>
      </c>
      <c r="G5" s="58" t="s">
        <v>10</v>
      </c>
      <c r="H5" s="58" t="s">
        <v>12</v>
      </c>
      <c r="I5" s="58" t="s">
        <v>13</v>
      </c>
      <c r="J5" s="154" t="s">
        <v>11</v>
      </c>
    </row>
    <row r="6" spans="1:10" s="138" customFormat="1" ht="49.5" customHeight="1" x14ac:dyDescent="0.3">
      <c r="A6" s="14">
        <v>1</v>
      </c>
      <c r="B6" s="50" t="s">
        <v>14</v>
      </c>
      <c r="C6" s="14"/>
      <c r="D6" s="14"/>
      <c r="E6" s="14"/>
      <c r="F6" s="14"/>
      <c r="G6" s="14"/>
      <c r="H6" s="14"/>
      <c r="I6" s="14">
        <v>20</v>
      </c>
      <c r="J6" s="14"/>
    </row>
    <row r="7" spans="1:10" s="138" customFormat="1" ht="119.25" customHeight="1" x14ac:dyDescent="0.3">
      <c r="A7" s="16" t="s">
        <v>331</v>
      </c>
      <c r="B7" s="60" t="s">
        <v>267</v>
      </c>
      <c r="C7" s="16" t="s">
        <v>16</v>
      </c>
      <c r="D7" s="16" t="s">
        <v>270</v>
      </c>
      <c r="E7" s="62" t="s">
        <v>387</v>
      </c>
      <c r="F7" s="16">
        <v>1</v>
      </c>
      <c r="G7" s="16" t="s">
        <v>19</v>
      </c>
      <c r="H7" s="74">
        <v>200</v>
      </c>
      <c r="I7" s="76">
        <v>2</v>
      </c>
      <c r="J7" s="24"/>
    </row>
    <row r="8" spans="1:10" s="138" customFormat="1" ht="78.75" customHeight="1" x14ac:dyDescent="0.3">
      <c r="A8" s="16" t="s">
        <v>332</v>
      </c>
      <c r="B8" s="60" t="s">
        <v>269</v>
      </c>
      <c r="C8" s="16" t="s">
        <v>16</v>
      </c>
      <c r="D8" s="16" t="s">
        <v>270</v>
      </c>
      <c r="E8" s="60" t="s">
        <v>386</v>
      </c>
      <c r="F8" s="16">
        <v>1</v>
      </c>
      <c r="G8" s="16" t="s">
        <v>19</v>
      </c>
      <c r="H8" s="74">
        <v>200</v>
      </c>
      <c r="I8" s="76">
        <v>2</v>
      </c>
      <c r="J8" s="24"/>
    </row>
    <row r="9" spans="1:10" s="138" customFormat="1" ht="176.25" customHeight="1" x14ac:dyDescent="0.3">
      <c r="A9" s="16" t="s">
        <v>333</v>
      </c>
      <c r="B9" s="60" t="s">
        <v>26</v>
      </c>
      <c r="C9" s="16" t="s">
        <v>16</v>
      </c>
      <c r="D9" s="16" t="s">
        <v>27</v>
      </c>
      <c r="E9" s="60" t="s">
        <v>389</v>
      </c>
      <c r="F9" s="63">
        <v>1</v>
      </c>
      <c r="G9" s="61" t="s">
        <v>272</v>
      </c>
      <c r="H9" s="74">
        <v>200</v>
      </c>
      <c r="I9" s="74">
        <v>2</v>
      </c>
      <c r="J9" s="24"/>
    </row>
    <row r="10" spans="1:10" s="138" customFormat="1" ht="90" customHeight="1" x14ac:dyDescent="0.3">
      <c r="A10" s="16" t="s">
        <v>334</v>
      </c>
      <c r="B10" s="112" t="s">
        <v>477</v>
      </c>
      <c r="C10" s="16" t="s">
        <v>16</v>
      </c>
      <c r="D10" s="16" t="s">
        <v>270</v>
      </c>
      <c r="E10" s="60" t="s">
        <v>271</v>
      </c>
      <c r="F10" s="63">
        <v>2</v>
      </c>
      <c r="G10" s="61" t="s">
        <v>38</v>
      </c>
      <c r="H10" s="74">
        <v>200</v>
      </c>
      <c r="I10" s="74">
        <v>2</v>
      </c>
      <c r="J10" s="24"/>
    </row>
    <row r="11" spans="1:10" s="138" customFormat="1" ht="72.75" customHeight="1" x14ac:dyDescent="0.3">
      <c r="A11" s="16" t="s">
        <v>335</v>
      </c>
      <c r="B11" s="60" t="s">
        <v>382</v>
      </c>
      <c r="C11" s="16" t="s">
        <v>16</v>
      </c>
      <c r="D11" s="16" t="s">
        <v>42</v>
      </c>
      <c r="E11" s="16" t="s">
        <v>43</v>
      </c>
      <c r="F11" s="16">
        <v>1</v>
      </c>
      <c r="G11" s="16" t="s">
        <v>19</v>
      </c>
      <c r="H11" s="74">
        <v>250</v>
      </c>
      <c r="I11" s="74">
        <v>2.5</v>
      </c>
      <c r="J11" s="24"/>
    </row>
    <row r="12" spans="1:10" s="138" customFormat="1" ht="70.5" customHeight="1" x14ac:dyDescent="0.3">
      <c r="A12" s="16" t="s">
        <v>336</v>
      </c>
      <c r="B12" s="60" t="s">
        <v>30</v>
      </c>
      <c r="C12" s="16" t="s">
        <v>16</v>
      </c>
      <c r="D12" s="16" t="s">
        <v>17</v>
      </c>
      <c r="E12" s="16" t="s">
        <v>31</v>
      </c>
      <c r="F12" s="64">
        <v>1</v>
      </c>
      <c r="G12" s="16" t="s">
        <v>29</v>
      </c>
      <c r="H12" s="74">
        <v>250</v>
      </c>
      <c r="I12" s="74">
        <v>2.5</v>
      </c>
      <c r="J12" s="24"/>
    </row>
    <row r="13" spans="1:10" s="138" customFormat="1" ht="73.5" customHeight="1" x14ac:dyDescent="0.3">
      <c r="A13" s="16" t="s">
        <v>337</v>
      </c>
      <c r="B13" s="60" t="s">
        <v>35</v>
      </c>
      <c r="C13" s="16" t="s">
        <v>16</v>
      </c>
      <c r="D13" s="16" t="s">
        <v>17</v>
      </c>
      <c r="E13" s="16" t="s">
        <v>37</v>
      </c>
      <c r="F13" s="16">
        <v>1</v>
      </c>
      <c r="G13" s="16" t="s">
        <v>38</v>
      </c>
      <c r="H13" s="74">
        <v>200</v>
      </c>
      <c r="I13" s="74">
        <v>2</v>
      </c>
      <c r="J13" s="24"/>
    </row>
    <row r="14" spans="1:10" s="138" customFormat="1" ht="78.75" customHeight="1" x14ac:dyDescent="0.3">
      <c r="A14" s="16" t="s">
        <v>338</v>
      </c>
      <c r="B14" s="62" t="s">
        <v>23</v>
      </c>
      <c r="C14" s="16" t="s">
        <v>16</v>
      </c>
      <c r="D14" s="16" t="s">
        <v>274</v>
      </c>
      <c r="E14" s="16" t="s">
        <v>25</v>
      </c>
      <c r="F14" s="16">
        <v>1</v>
      </c>
      <c r="G14" s="16" t="s">
        <v>19</v>
      </c>
      <c r="H14" s="74">
        <v>100</v>
      </c>
      <c r="I14" s="74">
        <v>1</v>
      </c>
      <c r="J14" s="24"/>
    </row>
    <row r="15" spans="1:10" s="138" customFormat="1" ht="108.75" customHeight="1" x14ac:dyDescent="0.3">
      <c r="A15" s="95" t="s">
        <v>339</v>
      </c>
      <c r="B15" s="69" t="s">
        <v>44</v>
      </c>
      <c r="C15" s="16" t="s">
        <v>16</v>
      </c>
      <c r="D15" s="61" t="s">
        <v>274</v>
      </c>
      <c r="E15" s="61" t="s">
        <v>275</v>
      </c>
      <c r="F15" s="16">
        <v>3</v>
      </c>
      <c r="G15" s="16" t="s">
        <v>19</v>
      </c>
      <c r="H15" s="74">
        <v>100</v>
      </c>
      <c r="I15" s="74">
        <v>1</v>
      </c>
      <c r="J15" s="24"/>
    </row>
    <row r="16" spans="1:10" s="138" customFormat="1" ht="124.5" customHeight="1" x14ac:dyDescent="0.3">
      <c r="A16" s="95" t="s">
        <v>340</v>
      </c>
      <c r="B16" s="69" t="s">
        <v>383</v>
      </c>
      <c r="C16" s="16" t="s">
        <v>16</v>
      </c>
      <c r="D16" s="61" t="s">
        <v>274</v>
      </c>
      <c r="E16" s="103" t="s">
        <v>466</v>
      </c>
      <c r="F16" s="16">
        <v>4</v>
      </c>
      <c r="G16" s="16" t="s">
        <v>384</v>
      </c>
      <c r="H16" s="74">
        <v>100</v>
      </c>
      <c r="I16" s="74">
        <v>1</v>
      </c>
      <c r="J16" s="24"/>
    </row>
    <row r="17" spans="1:10" s="138" customFormat="1" ht="105" customHeight="1" x14ac:dyDescent="0.3">
      <c r="A17" s="109" t="s">
        <v>341</v>
      </c>
      <c r="B17" s="69" t="s">
        <v>276</v>
      </c>
      <c r="C17" s="16" t="s">
        <v>16</v>
      </c>
      <c r="D17" s="61" t="s">
        <v>217</v>
      </c>
      <c r="E17" s="61" t="s">
        <v>242</v>
      </c>
      <c r="F17" s="16">
        <v>3</v>
      </c>
      <c r="G17" s="16" t="s">
        <v>61</v>
      </c>
      <c r="H17" s="74">
        <v>200</v>
      </c>
      <c r="I17" s="74">
        <v>2</v>
      </c>
      <c r="J17" s="24"/>
    </row>
    <row r="18" spans="1:10" s="138" customFormat="1" ht="75.75" customHeight="1" x14ac:dyDescent="0.3">
      <c r="A18" s="109" t="s">
        <v>385</v>
      </c>
      <c r="B18" s="69" t="s">
        <v>390</v>
      </c>
      <c r="C18" s="16" t="s">
        <v>16</v>
      </c>
      <c r="D18" s="61" t="s">
        <v>230</v>
      </c>
      <c r="E18" s="61" t="s">
        <v>277</v>
      </c>
      <c r="F18" s="16">
        <v>1</v>
      </c>
      <c r="G18" s="16" t="s">
        <v>277</v>
      </c>
      <c r="H18" s="74">
        <v>100</v>
      </c>
      <c r="I18" s="74">
        <v>1</v>
      </c>
      <c r="J18" s="24"/>
    </row>
    <row r="19" spans="1:10" s="138" customFormat="1" ht="75.75" customHeight="1" x14ac:dyDescent="0.3">
      <c r="A19" s="14">
        <v>2</v>
      </c>
      <c r="B19" s="51" t="s">
        <v>52</v>
      </c>
      <c r="C19" s="19"/>
      <c r="D19" s="14"/>
      <c r="E19" s="19"/>
      <c r="F19" s="14"/>
      <c r="G19" s="14"/>
      <c r="H19" s="14"/>
      <c r="I19" s="14">
        <v>10</v>
      </c>
      <c r="J19" s="24"/>
    </row>
    <row r="20" spans="1:10" s="138" customFormat="1" ht="73.5" customHeight="1" x14ac:dyDescent="0.3">
      <c r="A20" s="16" t="s">
        <v>342</v>
      </c>
      <c r="B20" s="127" t="s">
        <v>391</v>
      </c>
      <c r="C20" s="61" t="s">
        <v>58</v>
      </c>
      <c r="D20" s="61" t="s">
        <v>394</v>
      </c>
      <c r="E20" s="61" t="s">
        <v>218</v>
      </c>
      <c r="F20" s="61" t="s">
        <v>393</v>
      </c>
      <c r="G20" s="61" t="s">
        <v>61</v>
      </c>
      <c r="H20" s="61">
        <v>200</v>
      </c>
      <c r="I20" s="14">
        <v>2</v>
      </c>
      <c r="J20" s="14"/>
    </row>
    <row r="21" spans="1:10" s="138" customFormat="1" ht="90" customHeight="1" x14ac:dyDescent="0.3">
      <c r="A21" s="16" t="s">
        <v>343</v>
      </c>
      <c r="B21" s="71" t="s">
        <v>392</v>
      </c>
      <c r="C21" s="61" t="s">
        <v>58</v>
      </c>
      <c r="D21" s="71" t="s">
        <v>322</v>
      </c>
      <c r="E21" s="61" t="s">
        <v>296</v>
      </c>
      <c r="F21" s="61" t="s">
        <v>297</v>
      </c>
      <c r="G21" s="61" t="s">
        <v>280</v>
      </c>
      <c r="H21" s="61">
        <v>200</v>
      </c>
      <c r="I21" s="14">
        <v>2</v>
      </c>
      <c r="J21" s="22"/>
    </row>
    <row r="22" spans="1:10" s="138" customFormat="1" ht="80.25" customHeight="1" x14ac:dyDescent="0.3">
      <c r="A22" s="16" t="s">
        <v>344</v>
      </c>
      <c r="B22" s="104" t="s">
        <v>281</v>
      </c>
      <c r="C22" s="61" t="s">
        <v>16</v>
      </c>
      <c r="D22" s="71" t="s">
        <v>322</v>
      </c>
      <c r="E22" s="61" t="s">
        <v>283</v>
      </c>
      <c r="F22" s="138">
        <v>1</v>
      </c>
      <c r="G22" s="61" t="s">
        <v>280</v>
      </c>
      <c r="H22" s="155">
        <v>200</v>
      </c>
      <c r="I22" s="14">
        <v>2</v>
      </c>
      <c r="J22" s="24"/>
    </row>
    <row r="23" spans="1:10" s="138" customFormat="1" ht="82.5" customHeight="1" x14ac:dyDescent="0.3">
      <c r="A23" s="16" t="s">
        <v>227</v>
      </c>
      <c r="B23" s="69" t="s">
        <v>278</v>
      </c>
      <c r="C23" s="61" t="s">
        <v>16</v>
      </c>
      <c r="D23" s="71" t="s">
        <v>322</v>
      </c>
      <c r="E23" s="61" t="s">
        <v>279</v>
      </c>
      <c r="F23" s="71">
        <v>3</v>
      </c>
      <c r="G23" s="61" t="s">
        <v>280</v>
      </c>
      <c r="H23" s="61">
        <v>200</v>
      </c>
      <c r="I23" s="14">
        <v>2</v>
      </c>
      <c r="J23" s="24"/>
    </row>
    <row r="24" spans="1:10" s="138" customFormat="1" ht="82.5" customHeight="1" x14ac:dyDescent="0.3">
      <c r="A24" s="101" t="s">
        <v>228</v>
      </c>
      <c r="B24" s="104" t="s">
        <v>262</v>
      </c>
      <c r="C24" s="16" t="s">
        <v>16</v>
      </c>
      <c r="D24" s="71" t="s">
        <v>322</v>
      </c>
      <c r="E24" s="103" t="s">
        <v>264</v>
      </c>
      <c r="F24" s="103" t="s">
        <v>219</v>
      </c>
      <c r="G24" s="103" t="s">
        <v>38</v>
      </c>
      <c r="H24" s="103">
        <v>200</v>
      </c>
      <c r="I24" s="97">
        <v>2</v>
      </c>
      <c r="J24" s="24"/>
    </row>
    <row r="25" spans="1:10" s="138" customFormat="1" ht="99" customHeight="1" x14ac:dyDescent="0.3">
      <c r="A25" s="14">
        <v>3</v>
      </c>
      <c r="B25" s="50" t="s">
        <v>82</v>
      </c>
      <c r="C25" s="15"/>
      <c r="D25" s="14"/>
      <c r="E25" s="19"/>
      <c r="F25" s="14"/>
      <c r="G25" s="14"/>
      <c r="H25" s="14"/>
      <c r="I25" s="14">
        <v>15</v>
      </c>
      <c r="J25" s="24"/>
    </row>
    <row r="26" spans="1:10" s="138" customFormat="1" ht="120.75" customHeight="1" x14ac:dyDescent="0.3">
      <c r="A26" s="16" t="s">
        <v>346</v>
      </c>
      <c r="B26" s="60" t="s">
        <v>395</v>
      </c>
      <c r="C26" s="61" t="s">
        <v>58</v>
      </c>
      <c r="D26" s="16" t="s">
        <v>84</v>
      </c>
      <c r="E26" s="17" t="s">
        <v>85</v>
      </c>
      <c r="F26" s="16">
        <v>1</v>
      </c>
      <c r="G26" s="16" t="s">
        <v>19</v>
      </c>
      <c r="H26" s="74">
        <v>300</v>
      </c>
      <c r="I26" s="74">
        <v>3</v>
      </c>
      <c r="J26" s="24"/>
    </row>
    <row r="27" spans="1:10" s="138" customFormat="1" ht="101.25" customHeight="1" x14ac:dyDescent="0.3">
      <c r="A27" s="16" t="s">
        <v>347</v>
      </c>
      <c r="B27" s="60" t="s">
        <v>285</v>
      </c>
      <c r="C27" s="16" t="s">
        <v>292</v>
      </c>
      <c r="D27" s="16" t="s">
        <v>17</v>
      </c>
      <c r="E27" s="17" t="s">
        <v>286</v>
      </c>
      <c r="F27" s="16">
        <v>1</v>
      </c>
      <c r="G27" s="16" t="s">
        <v>19</v>
      </c>
      <c r="H27" s="16">
        <v>300</v>
      </c>
      <c r="I27" s="16">
        <v>3</v>
      </c>
      <c r="J27" s="24"/>
    </row>
    <row r="28" spans="1:10" s="138" customFormat="1" ht="129.75" customHeight="1" x14ac:dyDescent="0.3">
      <c r="A28" s="16" t="s">
        <v>348</v>
      </c>
      <c r="B28" s="60" t="s">
        <v>287</v>
      </c>
      <c r="C28" s="61" t="s">
        <v>292</v>
      </c>
      <c r="D28" s="16" t="s">
        <v>17</v>
      </c>
      <c r="E28" s="17" t="s">
        <v>288</v>
      </c>
      <c r="F28" s="16">
        <v>1</v>
      </c>
      <c r="G28" s="16" t="s">
        <v>19</v>
      </c>
      <c r="H28" s="74">
        <v>300</v>
      </c>
      <c r="I28" s="74">
        <v>3</v>
      </c>
      <c r="J28" s="24"/>
    </row>
    <row r="29" spans="1:10" s="138" customFormat="1" ht="96" customHeight="1" x14ac:dyDescent="0.3">
      <c r="A29" s="16" t="s">
        <v>349</v>
      </c>
      <c r="B29" s="69" t="s">
        <v>289</v>
      </c>
      <c r="C29" s="61" t="s">
        <v>292</v>
      </c>
      <c r="D29" s="61" t="s">
        <v>17</v>
      </c>
      <c r="E29" s="61" t="s">
        <v>290</v>
      </c>
      <c r="F29" s="61">
        <v>1</v>
      </c>
      <c r="G29" s="61" t="s">
        <v>19</v>
      </c>
      <c r="H29" s="74">
        <v>300</v>
      </c>
      <c r="I29" s="74">
        <v>3</v>
      </c>
      <c r="J29" s="14"/>
    </row>
    <row r="30" spans="1:10" s="138" customFormat="1" ht="89.25" customHeight="1" x14ac:dyDescent="0.3">
      <c r="A30" s="16" t="s">
        <v>350</v>
      </c>
      <c r="B30" s="69" t="s">
        <v>396</v>
      </c>
      <c r="C30" s="61" t="s">
        <v>292</v>
      </c>
      <c r="D30" s="61" t="s">
        <v>277</v>
      </c>
      <c r="E30" s="61" t="s">
        <v>277</v>
      </c>
      <c r="F30" s="61"/>
      <c r="G30" s="61" t="s">
        <v>38</v>
      </c>
      <c r="H30" s="74">
        <v>200</v>
      </c>
      <c r="I30" s="74">
        <v>2</v>
      </c>
      <c r="J30" s="24"/>
    </row>
    <row r="31" spans="1:10" s="138" customFormat="1" ht="87" customHeight="1" x14ac:dyDescent="0.3">
      <c r="A31" s="14">
        <v>4</v>
      </c>
      <c r="B31" s="50" t="s">
        <v>99</v>
      </c>
      <c r="C31" s="20"/>
      <c r="D31" s="16"/>
      <c r="E31" s="17"/>
      <c r="F31" s="16"/>
      <c r="G31" s="16"/>
      <c r="H31" s="14"/>
      <c r="I31" s="78">
        <v>15</v>
      </c>
      <c r="J31" s="24"/>
    </row>
    <row r="32" spans="1:10" s="138" customFormat="1" ht="93.75" customHeight="1" x14ac:dyDescent="0.3">
      <c r="A32" s="16" t="s">
        <v>352</v>
      </c>
      <c r="B32" s="69" t="s">
        <v>305</v>
      </c>
      <c r="C32" s="61" t="s">
        <v>58</v>
      </c>
      <c r="D32" s="61" t="s">
        <v>237</v>
      </c>
      <c r="E32" s="61" t="s">
        <v>306</v>
      </c>
      <c r="F32" s="61">
        <v>1</v>
      </c>
      <c r="G32" s="61" t="s">
        <v>38</v>
      </c>
      <c r="H32" s="61">
        <v>200</v>
      </c>
      <c r="I32" s="16">
        <v>2</v>
      </c>
      <c r="J32" s="24"/>
    </row>
    <row r="33" spans="1:10" s="138" customFormat="1" ht="92.25" customHeight="1" x14ac:dyDescent="0.3">
      <c r="A33" s="16" t="s">
        <v>353</v>
      </c>
      <c r="B33" s="69" t="s">
        <v>397</v>
      </c>
      <c r="C33" s="61" t="s">
        <v>45</v>
      </c>
      <c r="D33" s="61" t="s">
        <v>308</v>
      </c>
      <c r="E33" s="61" t="s">
        <v>309</v>
      </c>
      <c r="F33" s="61">
        <v>1</v>
      </c>
      <c r="G33" s="61" t="s">
        <v>95</v>
      </c>
      <c r="H33" s="61">
        <v>200</v>
      </c>
      <c r="I33" s="16">
        <v>2</v>
      </c>
      <c r="J33" s="24"/>
    </row>
    <row r="34" spans="1:10" s="138" customFormat="1" ht="105.75" customHeight="1" x14ac:dyDescent="0.3">
      <c r="A34" s="16" t="s">
        <v>354</v>
      </c>
      <c r="B34" s="69" t="s">
        <v>398</v>
      </c>
      <c r="C34" s="61" t="s">
        <v>45</v>
      </c>
      <c r="D34" s="61" t="s">
        <v>308</v>
      </c>
      <c r="E34" s="61" t="s">
        <v>312</v>
      </c>
      <c r="F34" s="61">
        <v>1</v>
      </c>
      <c r="G34" s="61" t="s">
        <v>19</v>
      </c>
      <c r="H34" s="61">
        <v>300</v>
      </c>
      <c r="I34" s="16">
        <v>3</v>
      </c>
      <c r="J34" s="24"/>
    </row>
    <row r="35" spans="1:10" s="138" customFormat="1" ht="78.75" customHeight="1" x14ac:dyDescent="0.3">
      <c r="A35" s="16" t="s">
        <v>355</v>
      </c>
      <c r="B35" s="69" t="s">
        <v>302</v>
      </c>
      <c r="C35" s="61" t="s">
        <v>58</v>
      </c>
      <c r="D35" s="61" t="s">
        <v>124</v>
      </c>
      <c r="E35" s="61" t="s">
        <v>125</v>
      </c>
      <c r="F35" s="61">
        <v>1</v>
      </c>
      <c r="G35" s="61" t="s">
        <v>303</v>
      </c>
      <c r="H35" s="61">
        <v>300</v>
      </c>
      <c r="I35" s="16">
        <v>3</v>
      </c>
      <c r="J35" s="14"/>
    </row>
    <row r="36" spans="1:10" s="138" customFormat="1" ht="117.75" customHeight="1" x14ac:dyDescent="0.3">
      <c r="A36" s="16" t="s">
        <v>356</v>
      </c>
      <c r="B36" s="69" t="s">
        <v>127</v>
      </c>
      <c r="C36" s="69" t="s">
        <v>304</v>
      </c>
      <c r="D36" s="61" t="s">
        <v>229</v>
      </c>
      <c r="E36" s="61" t="s">
        <v>125</v>
      </c>
      <c r="F36" s="61"/>
      <c r="G36" s="61" t="s">
        <v>128</v>
      </c>
      <c r="H36" s="61">
        <v>300</v>
      </c>
      <c r="I36" s="16">
        <v>3</v>
      </c>
      <c r="J36" s="24"/>
    </row>
    <row r="37" spans="1:10" s="138" customFormat="1" ht="82.5" customHeight="1" x14ac:dyDescent="0.3">
      <c r="A37" s="16" t="s">
        <v>226</v>
      </c>
      <c r="B37" s="69" t="s">
        <v>399</v>
      </c>
      <c r="C37" s="69" t="s">
        <v>58</v>
      </c>
      <c r="D37" s="61" t="s">
        <v>274</v>
      </c>
      <c r="E37" s="61" t="s">
        <v>80</v>
      </c>
      <c r="F37" s="61">
        <v>3</v>
      </c>
      <c r="G37" s="61" t="s">
        <v>95</v>
      </c>
      <c r="H37" s="61">
        <v>200</v>
      </c>
      <c r="I37" s="16">
        <v>2</v>
      </c>
      <c r="J37" s="24"/>
    </row>
    <row r="38" spans="1:10" s="138" customFormat="1" ht="66" customHeight="1" x14ac:dyDescent="0.3">
      <c r="A38" s="14">
        <v>5</v>
      </c>
      <c r="B38" s="50" t="s">
        <v>167</v>
      </c>
      <c r="C38" s="17"/>
      <c r="D38" s="16"/>
      <c r="E38" s="17"/>
      <c r="F38" s="16"/>
      <c r="G38" s="16"/>
      <c r="H38" s="14"/>
      <c r="I38" s="14">
        <v>20</v>
      </c>
      <c r="J38" s="24"/>
    </row>
    <row r="39" spans="1:10" s="138" customFormat="1" ht="116.25" customHeight="1" x14ac:dyDescent="0.3">
      <c r="A39" s="16" t="s">
        <v>254</v>
      </c>
      <c r="B39" s="60" t="s">
        <v>400</v>
      </c>
      <c r="C39" s="61" t="s">
        <v>58</v>
      </c>
      <c r="D39" s="16" t="s">
        <v>169</v>
      </c>
      <c r="E39" s="17" t="s">
        <v>170</v>
      </c>
      <c r="F39" s="16">
        <v>1</v>
      </c>
      <c r="G39" s="16" t="s">
        <v>171</v>
      </c>
      <c r="H39" s="16">
        <v>200</v>
      </c>
      <c r="I39" s="16">
        <v>2</v>
      </c>
      <c r="J39" s="24"/>
    </row>
    <row r="40" spans="1:10" s="138" customFormat="1" ht="99" customHeight="1" x14ac:dyDescent="0.3">
      <c r="A40" s="16" t="s">
        <v>255</v>
      </c>
      <c r="B40" s="60" t="s">
        <v>478</v>
      </c>
      <c r="C40" s="61" t="s">
        <v>58</v>
      </c>
      <c r="D40" s="16" t="s">
        <v>174</v>
      </c>
      <c r="E40" s="17" t="s">
        <v>175</v>
      </c>
      <c r="F40" s="16">
        <v>1</v>
      </c>
      <c r="G40" s="16" t="s">
        <v>19</v>
      </c>
      <c r="H40" s="16">
        <v>200</v>
      </c>
      <c r="I40" s="16">
        <v>2</v>
      </c>
      <c r="J40" s="24"/>
    </row>
    <row r="41" spans="1:10" s="138" customFormat="1" ht="86.25" customHeight="1" x14ac:dyDescent="0.3">
      <c r="A41" s="16" t="s">
        <v>256</v>
      </c>
      <c r="B41" s="60" t="s">
        <v>402</v>
      </c>
      <c r="C41" s="61" t="s">
        <v>58</v>
      </c>
      <c r="D41" s="16" t="s">
        <v>174</v>
      </c>
      <c r="E41" s="17" t="s">
        <v>177</v>
      </c>
      <c r="F41" s="16">
        <v>1</v>
      </c>
      <c r="G41" s="16" t="s">
        <v>148</v>
      </c>
      <c r="H41" s="16">
        <v>200</v>
      </c>
      <c r="I41" s="16">
        <v>2</v>
      </c>
      <c r="J41" s="14"/>
    </row>
    <row r="42" spans="1:10" s="138" customFormat="1" ht="109.5" customHeight="1" x14ac:dyDescent="0.3">
      <c r="A42" s="16" t="s">
        <v>324</v>
      </c>
      <c r="B42" s="60" t="s">
        <v>249</v>
      </c>
      <c r="C42" s="61" t="s">
        <v>58</v>
      </c>
      <c r="D42" s="16" t="s">
        <v>250</v>
      </c>
      <c r="E42" s="17" t="s">
        <v>251</v>
      </c>
      <c r="F42" s="16">
        <v>1</v>
      </c>
      <c r="G42" s="16" t="s">
        <v>19</v>
      </c>
      <c r="H42" s="16">
        <v>200</v>
      </c>
      <c r="I42" s="16">
        <v>2</v>
      </c>
      <c r="J42" s="24"/>
    </row>
    <row r="43" spans="1:10" s="138" customFormat="1" ht="57.75" customHeight="1" x14ac:dyDescent="0.3">
      <c r="A43" s="16" t="s">
        <v>257</v>
      </c>
      <c r="B43" s="60" t="s">
        <v>247</v>
      </c>
      <c r="C43" s="61" t="s">
        <v>58</v>
      </c>
      <c r="D43" s="16" t="s">
        <v>250</v>
      </c>
      <c r="E43" s="17" t="s">
        <v>313</v>
      </c>
      <c r="F43" s="16">
        <v>1</v>
      </c>
      <c r="G43" s="16" t="s">
        <v>38</v>
      </c>
      <c r="H43" s="16">
        <v>100</v>
      </c>
      <c r="I43" s="16">
        <v>1</v>
      </c>
      <c r="J43" s="24"/>
    </row>
    <row r="44" spans="1:10" s="138" customFormat="1" ht="66" customHeight="1" x14ac:dyDescent="0.3">
      <c r="A44" s="16" t="s">
        <v>258</v>
      </c>
      <c r="B44" s="60" t="s">
        <v>403</v>
      </c>
      <c r="C44" s="61" t="s">
        <v>58</v>
      </c>
      <c r="D44" s="16" t="s">
        <v>169</v>
      </c>
      <c r="E44" s="17" t="s">
        <v>182</v>
      </c>
      <c r="F44" s="16">
        <v>1</v>
      </c>
      <c r="G44" s="16" t="s">
        <v>38</v>
      </c>
      <c r="H44" s="16">
        <v>200</v>
      </c>
      <c r="I44" s="16">
        <v>2</v>
      </c>
      <c r="J44" s="24"/>
    </row>
    <row r="45" spans="1:10" s="138" customFormat="1" ht="77.25" customHeight="1" x14ac:dyDescent="0.3">
      <c r="A45" s="16" t="s">
        <v>259</v>
      </c>
      <c r="B45" s="60" t="s">
        <v>184</v>
      </c>
      <c r="C45" s="61" t="s">
        <v>58</v>
      </c>
      <c r="D45" s="16" t="s">
        <v>36</v>
      </c>
      <c r="E45" s="17" t="s">
        <v>185</v>
      </c>
      <c r="F45" s="16">
        <v>1</v>
      </c>
      <c r="G45" s="16" t="s">
        <v>19</v>
      </c>
      <c r="H45" s="16">
        <v>300</v>
      </c>
      <c r="I45" s="16">
        <v>3</v>
      </c>
      <c r="J45" s="24"/>
    </row>
    <row r="46" spans="1:10" s="138" customFormat="1" ht="77.25" customHeight="1" x14ac:dyDescent="0.3">
      <c r="A46" s="16" t="s">
        <v>357</v>
      </c>
      <c r="B46" s="60" t="s">
        <v>320</v>
      </c>
      <c r="C46" s="61" t="s">
        <v>58</v>
      </c>
      <c r="D46" s="16" t="s">
        <v>124</v>
      </c>
      <c r="E46" s="17" t="s">
        <v>321</v>
      </c>
      <c r="F46" s="16"/>
      <c r="G46" s="16" t="s">
        <v>38</v>
      </c>
      <c r="H46" s="16">
        <v>200</v>
      </c>
      <c r="I46" s="16">
        <v>2</v>
      </c>
      <c r="J46" s="24"/>
    </row>
    <row r="47" spans="1:10" s="138" customFormat="1" ht="121.5" customHeight="1" x14ac:dyDescent="0.3">
      <c r="A47" s="16" t="s">
        <v>259</v>
      </c>
      <c r="B47" s="60" t="s">
        <v>325</v>
      </c>
      <c r="C47" s="61" t="s">
        <v>58</v>
      </c>
      <c r="D47" s="16" t="s">
        <v>274</v>
      </c>
      <c r="E47" s="17" t="s">
        <v>326</v>
      </c>
      <c r="F47" s="16" t="s">
        <v>327</v>
      </c>
      <c r="G47" s="16" t="s">
        <v>38</v>
      </c>
      <c r="H47" s="16">
        <v>200</v>
      </c>
      <c r="I47" s="16">
        <v>2</v>
      </c>
      <c r="J47" s="24"/>
    </row>
    <row r="48" spans="1:10" s="138" customFormat="1" ht="121.5" customHeight="1" x14ac:dyDescent="0.3">
      <c r="A48" s="16" t="s">
        <v>357</v>
      </c>
      <c r="B48" s="60" t="s">
        <v>396</v>
      </c>
      <c r="C48" s="61" t="s">
        <v>58</v>
      </c>
      <c r="D48" s="16" t="s">
        <v>277</v>
      </c>
      <c r="E48" s="17" t="s">
        <v>277</v>
      </c>
      <c r="F48" s="16" t="s">
        <v>277</v>
      </c>
      <c r="G48" s="16" t="s">
        <v>38</v>
      </c>
      <c r="H48" s="16">
        <v>200</v>
      </c>
      <c r="I48" s="16">
        <v>2</v>
      </c>
      <c r="J48" s="24"/>
    </row>
    <row r="49" spans="1:10" s="138" customFormat="1" ht="66" customHeight="1" x14ac:dyDescent="0.3">
      <c r="A49" s="14">
        <v>6</v>
      </c>
      <c r="B49" s="50" t="s">
        <v>189</v>
      </c>
      <c r="C49" s="17"/>
      <c r="D49" s="16"/>
      <c r="E49" s="17"/>
      <c r="F49" s="16"/>
      <c r="G49" s="16"/>
      <c r="H49" s="16"/>
      <c r="I49" s="14">
        <v>20</v>
      </c>
      <c r="J49" s="24"/>
    </row>
    <row r="50" spans="1:10" s="138" customFormat="1" ht="72" customHeight="1" x14ac:dyDescent="0.3">
      <c r="A50" s="16" t="s">
        <v>362</v>
      </c>
      <c r="B50" s="60" t="s">
        <v>405</v>
      </c>
      <c r="C50" s="61" t="s">
        <v>58</v>
      </c>
      <c r="D50" s="16" t="s">
        <v>17</v>
      </c>
      <c r="E50" s="17" t="s">
        <v>191</v>
      </c>
      <c r="F50" s="16">
        <v>1</v>
      </c>
      <c r="G50" s="16" t="s">
        <v>19</v>
      </c>
      <c r="H50" s="16">
        <v>300</v>
      </c>
      <c r="I50" s="16">
        <v>3</v>
      </c>
      <c r="J50" s="24"/>
    </row>
    <row r="51" spans="1:10" s="138" customFormat="1" ht="79.5" customHeight="1" x14ac:dyDescent="0.3">
      <c r="A51" s="16" t="s">
        <v>363</v>
      </c>
      <c r="B51" s="60" t="s">
        <v>404</v>
      </c>
      <c r="C51" s="61" t="s">
        <v>58</v>
      </c>
      <c r="D51" s="16" t="s">
        <v>17</v>
      </c>
      <c r="E51" s="17" t="s">
        <v>194</v>
      </c>
      <c r="F51" s="16">
        <v>1</v>
      </c>
      <c r="G51" s="16" t="s">
        <v>19</v>
      </c>
      <c r="H51" s="16">
        <v>300</v>
      </c>
      <c r="I51" s="16">
        <v>3</v>
      </c>
      <c r="J51" s="24"/>
    </row>
    <row r="52" spans="1:10" s="138" customFormat="1" ht="73.5" customHeight="1" x14ac:dyDescent="0.3">
      <c r="A52" s="16" t="s">
        <v>364</v>
      </c>
      <c r="B52" s="60" t="s">
        <v>406</v>
      </c>
      <c r="C52" s="61" t="s">
        <v>58</v>
      </c>
      <c r="D52" s="16" t="s">
        <v>17</v>
      </c>
      <c r="E52" s="17" t="s">
        <v>197</v>
      </c>
      <c r="F52" s="16">
        <v>1</v>
      </c>
      <c r="G52" s="16" t="s">
        <v>19</v>
      </c>
      <c r="H52" s="16">
        <v>200</v>
      </c>
      <c r="I52" s="16">
        <v>2</v>
      </c>
      <c r="J52" s="24"/>
    </row>
    <row r="53" spans="1:10" s="138" customFormat="1" ht="102" customHeight="1" x14ac:dyDescent="0.3">
      <c r="A53" s="16" t="s">
        <v>365</v>
      </c>
      <c r="B53" s="60" t="s">
        <v>407</v>
      </c>
      <c r="C53" s="61" t="s">
        <v>58</v>
      </c>
      <c r="D53" s="16" t="s">
        <v>17</v>
      </c>
      <c r="E53" s="17" t="s">
        <v>199</v>
      </c>
      <c r="F53" s="16">
        <v>1</v>
      </c>
      <c r="G53" s="16" t="s">
        <v>200</v>
      </c>
      <c r="H53" s="16">
        <v>200</v>
      </c>
      <c r="I53" s="16">
        <v>2</v>
      </c>
      <c r="J53" s="14"/>
    </row>
    <row r="54" spans="1:10" s="138" customFormat="1" ht="76.5" customHeight="1" x14ac:dyDescent="0.3">
      <c r="A54" s="16" t="s">
        <v>366</v>
      </c>
      <c r="B54" s="60" t="s">
        <v>408</v>
      </c>
      <c r="C54" s="61" t="s">
        <v>58</v>
      </c>
      <c r="D54" s="16" t="s">
        <v>17</v>
      </c>
      <c r="E54" s="17" t="s">
        <v>199</v>
      </c>
      <c r="F54" s="16">
        <v>1</v>
      </c>
      <c r="G54" s="16" t="s">
        <v>61</v>
      </c>
      <c r="H54" s="16">
        <v>200</v>
      </c>
      <c r="I54" s="16">
        <v>2</v>
      </c>
      <c r="J54" s="24"/>
    </row>
    <row r="55" spans="1:10" s="138" customFormat="1" ht="66" customHeight="1" x14ac:dyDescent="0.3">
      <c r="A55" s="16" t="s">
        <v>367</v>
      </c>
      <c r="B55" s="60" t="s">
        <v>409</v>
      </c>
      <c r="C55" s="61" t="s">
        <v>58</v>
      </c>
      <c r="D55" s="16" t="s">
        <v>174</v>
      </c>
      <c r="E55" s="17" t="s">
        <v>204</v>
      </c>
      <c r="F55" s="16">
        <v>1</v>
      </c>
      <c r="G55" s="16" t="s">
        <v>151</v>
      </c>
      <c r="H55" s="16">
        <v>200</v>
      </c>
      <c r="I55" s="16">
        <v>2</v>
      </c>
      <c r="J55" s="24"/>
    </row>
    <row r="56" spans="1:10" s="138" customFormat="1" ht="99" customHeight="1" x14ac:dyDescent="0.3">
      <c r="A56" s="16" t="s">
        <v>368</v>
      </c>
      <c r="B56" s="60" t="s">
        <v>411</v>
      </c>
      <c r="C56" s="61" t="s">
        <v>58</v>
      </c>
      <c r="D56" s="16" t="s">
        <v>174</v>
      </c>
      <c r="E56" s="17" t="s">
        <v>207</v>
      </c>
      <c r="F56" s="16">
        <v>1</v>
      </c>
      <c r="G56" s="16" t="s">
        <v>61</v>
      </c>
      <c r="H56" s="16">
        <v>300</v>
      </c>
      <c r="I56" s="16">
        <v>3</v>
      </c>
      <c r="J56" s="24"/>
    </row>
    <row r="57" spans="1:10" s="138" customFormat="1" ht="66" customHeight="1" x14ac:dyDescent="0.3">
      <c r="A57" s="16" t="s">
        <v>369</v>
      </c>
      <c r="B57" s="60" t="s">
        <v>410</v>
      </c>
      <c r="C57" s="61" t="s">
        <v>58</v>
      </c>
      <c r="D57" s="16" t="s">
        <v>36</v>
      </c>
      <c r="E57" s="17" t="s">
        <v>209</v>
      </c>
      <c r="F57" s="16">
        <v>1</v>
      </c>
      <c r="G57" s="16" t="s">
        <v>154</v>
      </c>
      <c r="H57" s="16">
        <v>300</v>
      </c>
      <c r="I57" s="16">
        <v>3</v>
      </c>
      <c r="J57" s="24"/>
    </row>
    <row r="58" spans="1:10" ht="27" customHeight="1" x14ac:dyDescent="0.3">
      <c r="A58" s="6"/>
      <c r="B58" s="5"/>
      <c r="C58" s="6"/>
      <c r="D58" s="6"/>
      <c r="E58" s="5"/>
      <c r="F58" s="6"/>
      <c r="G58" s="6"/>
      <c r="H58" s="6"/>
      <c r="I58" s="6"/>
      <c r="J58" s="6"/>
    </row>
    <row r="59" spans="1:10" ht="66" hidden="1" customHeight="1" x14ac:dyDescent="0.3">
      <c r="A59" s="11"/>
      <c r="E59" s="169"/>
      <c r="F59" s="169"/>
      <c r="G59" s="169"/>
      <c r="H59" s="169"/>
      <c r="I59" s="169"/>
      <c r="J59" s="169"/>
    </row>
    <row r="60" spans="1:10" ht="18.75" customHeight="1" x14ac:dyDescent="0.3">
      <c r="A60" s="182" t="s">
        <v>231</v>
      </c>
      <c r="B60" s="182"/>
      <c r="E60" s="177" t="s">
        <v>240</v>
      </c>
      <c r="F60" s="177"/>
      <c r="G60" s="177"/>
      <c r="H60" s="177"/>
      <c r="I60" s="177"/>
      <c r="J60" s="177"/>
    </row>
    <row r="61" spans="1:10" x14ac:dyDescent="0.3">
      <c r="A61" s="164"/>
      <c r="B61" s="164"/>
      <c r="E61" s="11"/>
      <c r="I61" s="1"/>
      <c r="J61" s="1"/>
    </row>
    <row r="62" spans="1:10" ht="147.75" customHeight="1" x14ac:dyDescent="0.3">
      <c r="A62" s="162"/>
      <c r="B62" s="162"/>
      <c r="E62" s="11"/>
      <c r="I62" s="1"/>
      <c r="J62" s="1"/>
    </row>
    <row r="63" spans="1:10" x14ac:dyDescent="0.3">
      <c r="A63" s="13"/>
      <c r="B63" s="53"/>
      <c r="E63" s="11"/>
      <c r="I63" s="1"/>
      <c r="J63" s="1"/>
    </row>
    <row r="64" spans="1:10" x14ac:dyDescent="0.3">
      <c r="A64" s="12"/>
      <c r="F64" s="1"/>
      <c r="G64" s="1"/>
      <c r="H64" s="1"/>
      <c r="I64" s="1"/>
      <c r="J64" s="1"/>
    </row>
    <row r="65" spans="1:10" x14ac:dyDescent="0.3">
      <c r="A65" s="1"/>
      <c r="E65" s="159"/>
      <c r="F65" s="159"/>
      <c r="G65" s="159"/>
      <c r="H65" s="159"/>
      <c r="I65" s="159"/>
      <c r="J65" s="159"/>
    </row>
  </sheetData>
  <mergeCells count="10">
    <mergeCell ref="E65:J65"/>
    <mergeCell ref="E60:J60"/>
    <mergeCell ref="A62:B62"/>
    <mergeCell ref="A61:B61"/>
    <mergeCell ref="C1:J1"/>
    <mergeCell ref="A3:J3"/>
    <mergeCell ref="E59:J59"/>
    <mergeCell ref="B4:J4"/>
    <mergeCell ref="A1:B1"/>
    <mergeCell ref="A60:B60"/>
  </mergeCells>
  <pageMargins left="0.28000000000000003" right="0" top="0.19685039370078741" bottom="0.19685039370078741" header="0" footer="0"/>
  <pageSetup paperSize="9" scale="9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opLeftCell="A32" zoomScale="115" zoomScaleNormal="115" workbookViewId="0">
      <selection activeCell="L5" sqref="L5"/>
    </sheetView>
  </sheetViews>
  <sheetFormatPr defaultColWidth="14.44140625" defaultRowHeight="18.75" x14ac:dyDescent="0.3"/>
  <cols>
    <col min="1" max="1" width="4" customWidth="1"/>
    <col min="2" max="2" width="34.88671875" customWidth="1"/>
    <col min="3" max="3" width="8.44140625" customWidth="1"/>
    <col min="4" max="4" width="12.109375" customWidth="1"/>
    <col min="5" max="5" width="25.109375" customWidth="1"/>
    <col min="6" max="6" width="5.33203125" customWidth="1"/>
    <col min="7" max="7" width="7.5546875" customWidth="1"/>
    <col min="8" max="8" width="6.88671875" customWidth="1"/>
    <col min="9" max="9" width="5.5546875" customWidth="1"/>
    <col min="10" max="10" width="5.44140625" customWidth="1"/>
  </cols>
  <sheetData>
    <row r="1" spans="1:13" ht="62.25" customHeight="1" x14ac:dyDescent="0.3">
      <c r="A1" s="165" t="s">
        <v>239</v>
      </c>
      <c r="B1" s="178"/>
      <c r="C1" s="165" t="s">
        <v>241</v>
      </c>
      <c r="D1" s="178"/>
      <c r="E1" s="178"/>
      <c r="F1" s="178"/>
      <c r="G1" s="178"/>
      <c r="H1" s="178"/>
      <c r="I1" s="178"/>
      <c r="J1" s="178"/>
    </row>
    <row r="2" spans="1:13" ht="79.5" customHeight="1" x14ac:dyDescent="0.3">
      <c r="A2" s="165" t="s">
        <v>221</v>
      </c>
      <c r="B2" s="178"/>
      <c r="C2" s="178"/>
      <c r="D2" s="178"/>
      <c r="E2" s="178"/>
      <c r="F2" s="178"/>
      <c r="G2" s="178"/>
      <c r="H2" s="178"/>
      <c r="I2" s="178"/>
    </row>
    <row r="3" spans="1:13" ht="87.75" customHeight="1" x14ac:dyDescent="0.3">
      <c r="A3" s="54"/>
      <c r="B3" s="183" t="s">
        <v>412</v>
      </c>
      <c r="C3" s="181"/>
      <c r="D3" s="181"/>
      <c r="E3" s="181"/>
      <c r="F3" s="181"/>
      <c r="G3" s="181"/>
      <c r="H3" s="181"/>
      <c r="I3" s="181"/>
    </row>
    <row r="4" spans="1:13" s="138" customFormat="1" ht="75.75" customHeight="1" x14ac:dyDescent="0.3">
      <c r="A4" s="58" t="s">
        <v>4</v>
      </c>
      <c r="B4" s="58" t="s">
        <v>5</v>
      </c>
      <c r="C4" s="58" t="s">
        <v>6</v>
      </c>
      <c r="D4" s="58" t="s">
        <v>7</v>
      </c>
      <c r="E4" s="58" t="s">
        <v>8</v>
      </c>
      <c r="F4" s="58" t="s">
        <v>9</v>
      </c>
      <c r="G4" s="58" t="s">
        <v>10</v>
      </c>
      <c r="H4" s="152" t="s">
        <v>12</v>
      </c>
      <c r="I4" s="58" t="s">
        <v>13</v>
      </c>
      <c r="J4" s="58" t="s">
        <v>11</v>
      </c>
    </row>
    <row r="5" spans="1:13" s="140" customFormat="1" ht="59.25" customHeight="1" x14ac:dyDescent="0.3">
      <c r="A5" s="58">
        <v>1</v>
      </c>
      <c r="B5" s="81" t="s">
        <v>14</v>
      </c>
      <c r="C5" s="75"/>
      <c r="D5" s="75"/>
      <c r="E5" s="75"/>
      <c r="F5" s="75"/>
      <c r="G5" s="75"/>
      <c r="H5" s="75"/>
      <c r="I5" s="58">
        <v>20</v>
      </c>
      <c r="J5" s="88"/>
    </row>
    <row r="6" spans="1:13" s="138" customFormat="1" ht="94.5" customHeight="1" x14ac:dyDescent="0.3">
      <c r="A6" s="75" t="s">
        <v>331</v>
      </c>
      <c r="B6" s="82" t="s">
        <v>415</v>
      </c>
      <c r="C6" s="67" t="s">
        <v>292</v>
      </c>
      <c r="D6" s="75" t="s">
        <v>270</v>
      </c>
      <c r="E6" s="132" t="s">
        <v>418</v>
      </c>
      <c r="F6" s="75">
        <v>1</v>
      </c>
      <c r="G6" s="75" t="s">
        <v>280</v>
      </c>
      <c r="H6" s="84">
        <v>300</v>
      </c>
      <c r="I6" s="85">
        <v>3</v>
      </c>
      <c r="J6" s="75"/>
    </row>
    <row r="7" spans="1:13" s="138" customFormat="1" ht="132.75" customHeight="1" x14ac:dyDescent="0.3">
      <c r="A7" s="75" t="s">
        <v>332</v>
      </c>
      <c r="B7" s="86" t="s">
        <v>413</v>
      </c>
      <c r="C7" s="67" t="s">
        <v>292</v>
      </c>
      <c r="D7" s="75" t="s">
        <v>270</v>
      </c>
      <c r="E7" s="132" t="s">
        <v>419</v>
      </c>
      <c r="F7" s="75">
        <v>1</v>
      </c>
      <c r="G7" s="75" t="s">
        <v>280</v>
      </c>
      <c r="H7" s="84">
        <v>300</v>
      </c>
      <c r="I7" s="85">
        <v>3</v>
      </c>
      <c r="J7" s="75"/>
    </row>
    <row r="8" spans="1:13" s="138" customFormat="1" ht="117" customHeight="1" x14ac:dyDescent="0.3">
      <c r="A8" s="75" t="s">
        <v>333</v>
      </c>
      <c r="B8" s="82" t="s">
        <v>414</v>
      </c>
      <c r="C8" s="67" t="s">
        <v>292</v>
      </c>
      <c r="D8" s="75" t="s">
        <v>270</v>
      </c>
      <c r="E8" s="132" t="s">
        <v>420</v>
      </c>
      <c r="F8" s="87"/>
      <c r="G8" s="75" t="s">
        <v>280</v>
      </c>
      <c r="H8" s="84">
        <v>300</v>
      </c>
      <c r="I8" s="85">
        <v>3</v>
      </c>
      <c r="J8" s="75"/>
    </row>
    <row r="9" spans="1:13" s="138" customFormat="1" ht="96.75" customHeight="1" x14ac:dyDescent="0.3">
      <c r="A9" s="75" t="s">
        <v>334</v>
      </c>
      <c r="B9" s="82" t="s">
        <v>417</v>
      </c>
      <c r="C9" s="67" t="s">
        <v>292</v>
      </c>
      <c r="D9" s="75"/>
      <c r="E9" s="83" t="s">
        <v>421</v>
      </c>
      <c r="F9" s="88"/>
      <c r="G9" s="137" t="s">
        <v>19</v>
      </c>
      <c r="H9" s="84">
        <v>300</v>
      </c>
      <c r="I9" s="85">
        <v>3</v>
      </c>
      <c r="J9" s="75"/>
    </row>
    <row r="10" spans="1:13" s="138" customFormat="1" ht="74.25" customHeight="1" x14ac:dyDescent="0.3">
      <c r="A10" s="75" t="s">
        <v>335</v>
      </c>
      <c r="B10" s="82" t="s">
        <v>320</v>
      </c>
      <c r="C10" s="67" t="s">
        <v>292</v>
      </c>
      <c r="D10" s="75" t="s">
        <v>124</v>
      </c>
      <c r="E10" s="83" t="s">
        <v>321</v>
      </c>
      <c r="F10" s="88"/>
      <c r="G10" s="75" t="s">
        <v>38</v>
      </c>
      <c r="H10" s="84">
        <v>300</v>
      </c>
      <c r="I10" s="84">
        <v>3</v>
      </c>
      <c r="J10" s="75"/>
    </row>
    <row r="11" spans="1:13" s="138" customFormat="1" ht="97.5" customHeight="1" x14ac:dyDescent="0.3">
      <c r="A11" s="75" t="s">
        <v>336</v>
      </c>
      <c r="B11" s="82" t="s">
        <v>416</v>
      </c>
      <c r="C11" s="67" t="s">
        <v>292</v>
      </c>
      <c r="D11" s="75" t="s">
        <v>319</v>
      </c>
      <c r="E11" s="83" t="s">
        <v>315</v>
      </c>
      <c r="F11" s="75">
        <v>2</v>
      </c>
      <c r="G11" s="75" t="s">
        <v>316</v>
      </c>
      <c r="H11" s="75">
        <v>200</v>
      </c>
      <c r="I11" s="75">
        <v>2</v>
      </c>
      <c r="J11" s="75"/>
    </row>
    <row r="12" spans="1:13" s="20" customFormat="1" ht="111" customHeight="1" x14ac:dyDescent="0.3">
      <c r="A12" s="95" t="s">
        <v>337</v>
      </c>
      <c r="B12" s="69" t="s">
        <v>475</v>
      </c>
      <c r="C12" s="16" t="s">
        <v>292</v>
      </c>
      <c r="D12" s="61" t="s">
        <v>394</v>
      </c>
      <c r="E12" s="153" t="s">
        <v>452</v>
      </c>
      <c r="F12" s="16">
        <v>1</v>
      </c>
      <c r="G12" s="16" t="s">
        <v>38</v>
      </c>
      <c r="H12" s="151">
        <v>300</v>
      </c>
      <c r="I12" s="151">
        <v>3</v>
      </c>
      <c r="J12" s="61"/>
      <c r="K12" s="61"/>
      <c r="L12" s="61"/>
      <c r="M12" s="65"/>
    </row>
    <row r="13" spans="1:13" s="138" customFormat="1" ht="54.75" customHeight="1" x14ac:dyDescent="0.3">
      <c r="A13" s="58">
        <v>2</v>
      </c>
      <c r="B13" s="81" t="s">
        <v>52</v>
      </c>
      <c r="C13" s="75"/>
      <c r="D13" s="75"/>
      <c r="E13" s="83"/>
      <c r="F13" s="75"/>
      <c r="G13" s="75"/>
      <c r="H13" s="84"/>
      <c r="I13" s="135">
        <v>10</v>
      </c>
      <c r="J13" s="75"/>
    </row>
    <row r="14" spans="1:13" s="138" customFormat="1" ht="122.25" customHeight="1" x14ac:dyDescent="0.3">
      <c r="A14" s="75" t="s">
        <v>342</v>
      </c>
      <c r="B14" s="82" t="s">
        <v>422</v>
      </c>
      <c r="C14" s="75" t="s">
        <v>16</v>
      </c>
      <c r="D14" s="75" t="s">
        <v>429</v>
      </c>
      <c r="E14" s="83" t="s">
        <v>430</v>
      </c>
      <c r="F14" s="75">
        <v>1</v>
      </c>
      <c r="G14" s="75" t="s">
        <v>280</v>
      </c>
      <c r="H14" s="84">
        <v>200</v>
      </c>
      <c r="I14" s="84">
        <v>2</v>
      </c>
      <c r="J14" s="90"/>
    </row>
    <row r="15" spans="1:13" s="138" customFormat="1" ht="108.75" customHeight="1" x14ac:dyDescent="0.3">
      <c r="A15" s="75" t="s">
        <v>343</v>
      </c>
      <c r="B15" s="66" t="s">
        <v>423</v>
      </c>
      <c r="C15" s="75" t="s">
        <v>16</v>
      </c>
      <c r="D15" s="75" t="s">
        <v>429</v>
      </c>
      <c r="E15" s="67" t="s">
        <v>431</v>
      </c>
      <c r="F15" s="75">
        <v>2</v>
      </c>
      <c r="G15" s="75" t="s">
        <v>280</v>
      </c>
      <c r="H15" s="84">
        <v>200</v>
      </c>
      <c r="I15" s="84">
        <v>2</v>
      </c>
      <c r="J15" s="90"/>
    </row>
    <row r="16" spans="1:13" s="138" customFormat="1" ht="119.25" customHeight="1" x14ac:dyDescent="0.3">
      <c r="A16" s="75" t="s">
        <v>344</v>
      </c>
      <c r="B16" s="66" t="s">
        <v>424</v>
      </c>
      <c r="C16" s="75" t="s">
        <v>16</v>
      </c>
      <c r="D16" s="75" t="s">
        <v>429</v>
      </c>
      <c r="E16" s="67" t="s">
        <v>432</v>
      </c>
      <c r="F16" s="67">
        <v>1</v>
      </c>
      <c r="G16" s="75" t="s">
        <v>280</v>
      </c>
      <c r="H16" s="84">
        <v>200</v>
      </c>
      <c r="I16" s="84">
        <v>2</v>
      </c>
      <c r="J16" s="90"/>
    </row>
    <row r="17" spans="1:10" s="138" customFormat="1" ht="141" customHeight="1" x14ac:dyDescent="0.3">
      <c r="A17" s="75" t="s">
        <v>227</v>
      </c>
      <c r="B17" s="82" t="s">
        <v>425</v>
      </c>
      <c r="C17" s="75" t="s">
        <v>16</v>
      </c>
      <c r="D17" s="75" t="s">
        <v>429</v>
      </c>
      <c r="E17" s="75" t="s">
        <v>426</v>
      </c>
      <c r="F17" s="75">
        <v>1</v>
      </c>
      <c r="G17" s="75" t="s">
        <v>280</v>
      </c>
      <c r="H17" s="84">
        <v>200</v>
      </c>
      <c r="I17" s="84">
        <v>2</v>
      </c>
      <c r="J17" s="90"/>
    </row>
    <row r="18" spans="1:10" s="138" customFormat="1" ht="171.75" customHeight="1" x14ac:dyDescent="0.3">
      <c r="A18" s="75" t="s">
        <v>228</v>
      </c>
      <c r="B18" s="66" t="s">
        <v>427</v>
      </c>
      <c r="C18" s="75" t="s">
        <v>16</v>
      </c>
      <c r="D18" s="75" t="s">
        <v>429</v>
      </c>
      <c r="E18" s="67" t="s">
        <v>428</v>
      </c>
      <c r="F18" s="75">
        <v>2</v>
      </c>
      <c r="G18" s="75" t="s">
        <v>280</v>
      </c>
      <c r="H18" s="84">
        <v>200</v>
      </c>
      <c r="I18" s="84">
        <v>2</v>
      </c>
      <c r="J18" s="90"/>
    </row>
    <row r="19" spans="1:10" s="138" customFormat="1" ht="55.5" customHeight="1" x14ac:dyDescent="0.3">
      <c r="A19" s="58">
        <v>3</v>
      </c>
      <c r="B19" s="133" t="s">
        <v>82</v>
      </c>
      <c r="C19" s="67"/>
      <c r="D19" s="67"/>
      <c r="E19" s="67"/>
      <c r="F19" s="67"/>
      <c r="G19" s="67"/>
      <c r="H19" s="67"/>
      <c r="I19" s="58">
        <v>15</v>
      </c>
      <c r="J19" s="67"/>
    </row>
    <row r="20" spans="1:10" s="138" customFormat="1" ht="102" customHeight="1" x14ac:dyDescent="0.3">
      <c r="A20" s="75" t="s">
        <v>346</v>
      </c>
      <c r="B20" s="66" t="s">
        <v>395</v>
      </c>
      <c r="C20" s="67" t="s">
        <v>58</v>
      </c>
      <c r="D20" s="67" t="s">
        <v>84</v>
      </c>
      <c r="E20" s="67" t="s">
        <v>85</v>
      </c>
      <c r="F20" s="67">
        <v>1</v>
      </c>
      <c r="G20" s="67" t="s">
        <v>19</v>
      </c>
      <c r="H20" s="67">
        <v>300</v>
      </c>
      <c r="I20" s="75">
        <v>3</v>
      </c>
      <c r="J20" s="67"/>
    </row>
    <row r="21" spans="1:10" s="138" customFormat="1" ht="72" customHeight="1" x14ac:dyDescent="0.3">
      <c r="A21" s="75" t="s">
        <v>347</v>
      </c>
      <c r="B21" s="66" t="s">
        <v>285</v>
      </c>
      <c r="C21" s="67" t="s">
        <v>292</v>
      </c>
      <c r="D21" s="67" t="s">
        <v>17</v>
      </c>
      <c r="E21" s="67" t="s">
        <v>286</v>
      </c>
      <c r="F21" s="67">
        <v>1</v>
      </c>
      <c r="G21" s="67" t="s">
        <v>19</v>
      </c>
      <c r="H21" s="67">
        <v>300</v>
      </c>
      <c r="I21" s="75">
        <v>3</v>
      </c>
      <c r="J21" s="67"/>
    </row>
    <row r="22" spans="1:10" s="138" customFormat="1" ht="72" customHeight="1" x14ac:dyDescent="0.3">
      <c r="A22" s="75" t="s">
        <v>348</v>
      </c>
      <c r="B22" s="66" t="s">
        <v>287</v>
      </c>
      <c r="C22" s="67" t="s">
        <v>292</v>
      </c>
      <c r="D22" s="67" t="s">
        <v>17</v>
      </c>
      <c r="E22" s="67" t="s">
        <v>288</v>
      </c>
      <c r="F22" s="67">
        <v>1</v>
      </c>
      <c r="G22" s="67" t="s">
        <v>19</v>
      </c>
      <c r="H22" s="67">
        <v>300</v>
      </c>
      <c r="I22" s="75">
        <v>3</v>
      </c>
      <c r="J22" s="67"/>
    </row>
    <row r="23" spans="1:10" s="138" customFormat="1" ht="83.25" customHeight="1" x14ac:dyDescent="0.3">
      <c r="A23" s="75" t="s">
        <v>349</v>
      </c>
      <c r="B23" s="66" t="s">
        <v>289</v>
      </c>
      <c r="C23" s="67" t="s">
        <v>292</v>
      </c>
      <c r="D23" s="67" t="s">
        <v>17</v>
      </c>
      <c r="E23" s="67" t="s">
        <v>290</v>
      </c>
      <c r="F23" s="67">
        <v>1</v>
      </c>
      <c r="G23" s="67" t="s">
        <v>19</v>
      </c>
      <c r="H23" s="67">
        <v>300</v>
      </c>
      <c r="I23" s="75">
        <v>3</v>
      </c>
      <c r="J23" s="67"/>
    </row>
    <row r="24" spans="1:10" s="138" customFormat="1" ht="147.75" customHeight="1" x14ac:dyDescent="0.3">
      <c r="A24" s="75" t="s">
        <v>350</v>
      </c>
      <c r="B24" s="66" t="s">
        <v>433</v>
      </c>
      <c r="C24" s="67" t="s">
        <v>292</v>
      </c>
      <c r="D24" s="67" t="s">
        <v>17</v>
      </c>
      <c r="E24" s="67" t="s">
        <v>434</v>
      </c>
      <c r="F24" s="67">
        <v>2</v>
      </c>
      <c r="G24" s="67" t="s">
        <v>38</v>
      </c>
      <c r="H24" s="67">
        <v>200</v>
      </c>
      <c r="I24" s="75">
        <v>2</v>
      </c>
      <c r="J24" s="67"/>
    </row>
    <row r="25" spans="1:10" s="138" customFormat="1" ht="72" customHeight="1" x14ac:dyDescent="0.3">
      <c r="A25" s="91" t="s">
        <v>351</v>
      </c>
      <c r="B25" s="66" t="s">
        <v>396</v>
      </c>
      <c r="C25" s="67" t="s">
        <v>292</v>
      </c>
      <c r="D25" s="67" t="s">
        <v>277</v>
      </c>
      <c r="E25" s="67" t="s">
        <v>277</v>
      </c>
      <c r="F25" s="67"/>
      <c r="G25" s="67" t="s">
        <v>38</v>
      </c>
      <c r="H25" s="67">
        <v>100</v>
      </c>
      <c r="I25" s="136">
        <v>1</v>
      </c>
      <c r="J25" s="92"/>
    </row>
    <row r="26" spans="1:10" s="139" customFormat="1" ht="94.5" x14ac:dyDescent="0.3">
      <c r="A26" s="58">
        <v>4</v>
      </c>
      <c r="B26" s="133" t="s">
        <v>99</v>
      </c>
      <c r="C26" s="133"/>
      <c r="D26" s="134"/>
      <c r="E26" s="134"/>
      <c r="F26" s="134"/>
      <c r="G26" s="134"/>
      <c r="H26" s="134"/>
      <c r="I26" s="58">
        <v>15</v>
      </c>
      <c r="J26" s="134"/>
    </row>
    <row r="27" spans="1:10" s="138" customFormat="1" ht="72" customHeight="1" x14ac:dyDescent="0.3">
      <c r="A27" s="75" t="s">
        <v>352</v>
      </c>
      <c r="B27" s="66" t="s">
        <v>305</v>
      </c>
      <c r="C27" s="67" t="s">
        <v>58</v>
      </c>
      <c r="D27" s="67" t="s">
        <v>237</v>
      </c>
      <c r="E27" s="67" t="s">
        <v>306</v>
      </c>
      <c r="F27" s="67">
        <v>1</v>
      </c>
      <c r="G27" s="67" t="s">
        <v>38</v>
      </c>
      <c r="H27" s="67">
        <v>200</v>
      </c>
      <c r="I27" s="75">
        <v>2</v>
      </c>
      <c r="J27" s="67"/>
    </row>
    <row r="28" spans="1:10" s="138" customFormat="1" ht="84" customHeight="1" x14ac:dyDescent="0.3">
      <c r="A28" s="75" t="s">
        <v>353</v>
      </c>
      <c r="B28" s="66" t="s">
        <v>397</v>
      </c>
      <c r="C28" s="67" t="s">
        <v>45</v>
      </c>
      <c r="D28" s="67" t="s">
        <v>308</v>
      </c>
      <c r="E28" s="67" t="s">
        <v>309</v>
      </c>
      <c r="F28" s="67">
        <v>1</v>
      </c>
      <c r="G28" s="67" t="s">
        <v>95</v>
      </c>
      <c r="H28" s="67">
        <v>200</v>
      </c>
      <c r="I28" s="75">
        <v>2</v>
      </c>
      <c r="J28" s="67"/>
    </row>
    <row r="29" spans="1:10" s="138" customFormat="1" ht="75.75" customHeight="1" x14ac:dyDescent="0.3">
      <c r="A29" s="75" t="s">
        <v>354</v>
      </c>
      <c r="B29" s="66" t="s">
        <v>398</v>
      </c>
      <c r="C29" s="67" t="s">
        <v>45</v>
      </c>
      <c r="D29" s="67" t="s">
        <v>308</v>
      </c>
      <c r="E29" s="67" t="s">
        <v>312</v>
      </c>
      <c r="F29" s="67">
        <v>1</v>
      </c>
      <c r="G29" s="67" t="s">
        <v>19</v>
      </c>
      <c r="H29" s="67">
        <v>300</v>
      </c>
      <c r="I29" s="75">
        <v>3</v>
      </c>
      <c r="J29" s="67"/>
    </row>
    <row r="30" spans="1:10" s="138" customFormat="1" ht="63" x14ac:dyDescent="0.3">
      <c r="A30" s="75" t="s">
        <v>355</v>
      </c>
      <c r="B30" s="66" t="s">
        <v>302</v>
      </c>
      <c r="C30" s="67" t="s">
        <v>58</v>
      </c>
      <c r="D30" s="67" t="s">
        <v>124</v>
      </c>
      <c r="E30" s="67" t="s">
        <v>125</v>
      </c>
      <c r="F30" s="67">
        <v>1</v>
      </c>
      <c r="G30" s="67" t="s">
        <v>303</v>
      </c>
      <c r="H30" s="67">
        <v>300</v>
      </c>
      <c r="I30" s="75">
        <v>3</v>
      </c>
      <c r="J30" s="67"/>
    </row>
    <row r="31" spans="1:10" s="138" customFormat="1" ht="75.75" customHeight="1" x14ac:dyDescent="0.3">
      <c r="A31" s="75" t="s">
        <v>356</v>
      </c>
      <c r="B31" s="66" t="s">
        <v>127</v>
      </c>
      <c r="C31" s="67" t="s">
        <v>304</v>
      </c>
      <c r="D31" s="67" t="s">
        <v>229</v>
      </c>
      <c r="E31" s="67" t="s">
        <v>125</v>
      </c>
      <c r="F31" s="67"/>
      <c r="G31" s="67" t="s">
        <v>128</v>
      </c>
      <c r="H31" s="67">
        <v>300</v>
      </c>
      <c r="I31" s="75">
        <v>3</v>
      </c>
      <c r="J31" s="67"/>
    </row>
    <row r="32" spans="1:10" s="138" customFormat="1" ht="79.5" customHeight="1" x14ac:dyDescent="0.3">
      <c r="A32" s="75" t="s">
        <v>226</v>
      </c>
      <c r="B32" s="66" t="s">
        <v>399</v>
      </c>
      <c r="C32" s="67" t="s">
        <v>58</v>
      </c>
      <c r="D32" s="67" t="s">
        <v>274</v>
      </c>
      <c r="E32" s="67" t="s">
        <v>80</v>
      </c>
      <c r="F32" s="67">
        <v>3</v>
      </c>
      <c r="G32" s="67" t="s">
        <v>95</v>
      </c>
      <c r="H32" s="67">
        <v>200</v>
      </c>
      <c r="I32" s="75">
        <v>2</v>
      </c>
      <c r="J32" s="67"/>
    </row>
    <row r="33" spans="1:10" s="139" customFormat="1" ht="72.75" customHeight="1" x14ac:dyDescent="0.3">
      <c r="A33" s="58">
        <v>5</v>
      </c>
      <c r="B33" s="133" t="s">
        <v>167</v>
      </c>
      <c r="C33" s="134"/>
      <c r="D33" s="134"/>
      <c r="E33" s="134"/>
      <c r="F33" s="134"/>
      <c r="G33" s="134"/>
      <c r="H33" s="134"/>
      <c r="I33" s="58">
        <v>25</v>
      </c>
      <c r="J33" s="134"/>
    </row>
    <row r="34" spans="1:10" s="138" customFormat="1" ht="70.5" customHeight="1" x14ac:dyDescent="0.3">
      <c r="A34" s="75" t="s">
        <v>254</v>
      </c>
      <c r="B34" s="66" t="s">
        <v>400</v>
      </c>
      <c r="C34" s="67" t="s">
        <v>58</v>
      </c>
      <c r="D34" s="67" t="s">
        <v>169</v>
      </c>
      <c r="E34" s="67" t="s">
        <v>170</v>
      </c>
      <c r="F34" s="67">
        <v>1</v>
      </c>
      <c r="G34" s="67" t="s">
        <v>171</v>
      </c>
      <c r="H34" s="67">
        <v>300</v>
      </c>
      <c r="I34" s="75">
        <v>3</v>
      </c>
      <c r="J34" s="67"/>
    </row>
    <row r="35" spans="1:10" s="138" customFormat="1" ht="64.5" customHeight="1" x14ac:dyDescent="0.3">
      <c r="A35" s="89" t="s">
        <v>255</v>
      </c>
      <c r="B35" s="66" t="s">
        <v>401</v>
      </c>
      <c r="C35" s="67" t="s">
        <v>58</v>
      </c>
      <c r="D35" s="67" t="s">
        <v>174</v>
      </c>
      <c r="E35" s="67" t="s">
        <v>175</v>
      </c>
      <c r="F35" s="67">
        <v>1</v>
      </c>
      <c r="G35" s="67" t="s">
        <v>19</v>
      </c>
      <c r="H35" s="67">
        <v>300</v>
      </c>
      <c r="I35" s="93">
        <v>3</v>
      </c>
      <c r="J35" s="94"/>
    </row>
    <row r="36" spans="1:10" s="138" customFormat="1" ht="78" customHeight="1" x14ac:dyDescent="0.3">
      <c r="A36" s="75" t="s">
        <v>256</v>
      </c>
      <c r="B36" s="66" t="s">
        <v>402</v>
      </c>
      <c r="C36" s="67" t="s">
        <v>58</v>
      </c>
      <c r="D36" s="67" t="s">
        <v>174</v>
      </c>
      <c r="E36" s="67" t="s">
        <v>177</v>
      </c>
      <c r="F36" s="67">
        <v>1</v>
      </c>
      <c r="G36" s="67" t="s">
        <v>148</v>
      </c>
      <c r="H36" s="67">
        <v>200</v>
      </c>
      <c r="I36" s="75">
        <v>2</v>
      </c>
      <c r="J36" s="67"/>
    </row>
    <row r="37" spans="1:10" s="138" customFormat="1" ht="93.75" customHeight="1" x14ac:dyDescent="0.3">
      <c r="A37" s="75" t="s">
        <v>324</v>
      </c>
      <c r="B37" s="66" t="s">
        <v>249</v>
      </c>
      <c r="C37" s="67" t="s">
        <v>58</v>
      </c>
      <c r="D37" s="67" t="s">
        <v>250</v>
      </c>
      <c r="E37" s="67" t="s">
        <v>251</v>
      </c>
      <c r="F37" s="67">
        <v>1</v>
      </c>
      <c r="G37" s="67" t="s">
        <v>19</v>
      </c>
      <c r="H37" s="67">
        <v>300</v>
      </c>
      <c r="I37" s="75">
        <v>3</v>
      </c>
      <c r="J37" s="67"/>
    </row>
    <row r="38" spans="1:10" s="138" customFormat="1" ht="83.25" customHeight="1" x14ac:dyDescent="0.3">
      <c r="A38" s="89" t="s">
        <v>257</v>
      </c>
      <c r="B38" s="66" t="s">
        <v>247</v>
      </c>
      <c r="C38" s="67" t="s">
        <v>58</v>
      </c>
      <c r="D38" s="67" t="s">
        <v>250</v>
      </c>
      <c r="E38" s="67" t="s">
        <v>313</v>
      </c>
      <c r="F38" s="67">
        <v>1</v>
      </c>
      <c r="G38" s="67" t="s">
        <v>38</v>
      </c>
      <c r="H38" s="67">
        <v>100</v>
      </c>
      <c r="I38" s="93">
        <v>1</v>
      </c>
      <c r="J38" s="94"/>
    </row>
    <row r="39" spans="1:10" s="138" customFormat="1" ht="77.25" customHeight="1" x14ac:dyDescent="0.3">
      <c r="A39" s="75" t="s">
        <v>258</v>
      </c>
      <c r="B39" s="66" t="s">
        <v>403</v>
      </c>
      <c r="C39" s="67" t="s">
        <v>58</v>
      </c>
      <c r="D39" s="67" t="s">
        <v>169</v>
      </c>
      <c r="E39" s="67" t="s">
        <v>182</v>
      </c>
      <c r="F39" s="67">
        <v>1</v>
      </c>
      <c r="G39" s="67" t="s">
        <v>38</v>
      </c>
      <c r="H39" s="67">
        <v>300</v>
      </c>
      <c r="I39" s="75">
        <v>3</v>
      </c>
      <c r="J39" s="67"/>
    </row>
    <row r="40" spans="1:10" s="138" customFormat="1" ht="90.75" customHeight="1" x14ac:dyDescent="0.3">
      <c r="A40" s="75" t="s">
        <v>259</v>
      </c>
      <c r="B40" s="66" t="s">
        <v>184</v>
      </c>
      <c r="C40" s="67" t="s">
        <v>58</v>
      </c>
      <c r="D40" s="67" t="s">
        <v>36</v>
      </c>
      <c r="E40" s="67" t="s">
        <v>185</v>
      </c>
      <c r="F40" s="67">
        <v>1</v>
      </c>
      <c r="G40" s="67" t="s">
        <v>19</v>
      </c>
      <c r="H40" s="67">
        <v>300</v>
      </c>
      <c r="I40" s="75">
        <v>3</v>
      </c>
      <c r="J40" s="67"/>
    </row>
    <row r="41" spans="1:10" s="138" customFormat="1" ht="74.25" customHeight="1" x14ac:dyDescent="0.3">
      <c r="A41" s="75" t="s">
        <v>357</v>
      </c>
      <c r="B41" s="66" t="s">
        <v>320</v>
      </c>
      <c r="C41" s="67" t="s">
        <v>58</v>
      </c>
      <c r="D41" s="67" t="s">
        <v>124</v>
      </c>
      <c r="E41" s="67" t="s">
        <v>321</v>
      </c>
      <c r="F41" s="67"/>
      <c r="G41" s="67" t="s">
        <v>38</v>
      </c>
      <c r="H41" s="67">
        <v>300</v>
      </c>
      <c r="I41" s="75">
        <v>3</v>
      </c>
      <c r="J41" s="67"/>
    </row>
    <row r="42" spans="1:10" s="138" customFormat="1" ht="127.5" customHeight="1" x14ac:dyDescent="0.3">
      <c r="A42" s="75" t="s">
        <v>358</v>
      </c>
      <c r="B42" s="66" t="s">
        <v>325</v>
      </c>
      <c r="C42" s="67" t="s">
        <v>58</v>
      </c>
      <c r="D42" s="67" t="s">
        <v>274</v>
      </c>
      <c r="E42" s="67" t="s">
        <v>326</v>
      </c>
      <c r="F42" s="67">
        <v>220</v>
      </c>
      <c r="G42" s="67" t="s">
        <v>38</v>
      </c>
      <c r="H42" s="67">
        <v>200</v>
      </c>
      <c r="I42" s="75">
        <v>2</v>
      </c>
      <c r="J42" s="67"/>
    </row>
    <row r="43" spans="1:10" s="138" customFormat="1" ht="96.75" customHeight="1" x14ac:dyDescent="0.3">
      <c r="A43" s="75" t="s">
        <v>359</v>
      </c>
      <c r="B43" s="66" t="s">
        <v>396</v>
      </c>
      <c r="C43" s="67" t="s">
        <v>58</v>
      </c>
      <c r="D43" s="67" t="s">
        <v>277</v>
      </c>
      <c r="E43" s="67" t="s">
        <v>277</v>
      </c>
      <c r="F43" s="67" t="s">
        <v>277</v>
      </c>
      <c r="G43" s="67" t="s">
        <v>38</v>
      </c>
      <c r="H43" s="67">
        <v>200</v>
      </c>
      <c r="I43" s="75">
        <v>2</v>
      </c>
      <c r="J43" s="67"/>
    </row>
    <row r="44" spans="1:10" s="139" customFormat="1" ht="66.75" customHeight="1" x14ac:dyDescent="0.3">
      <c r="A44" s="58">
        <v>6</v>
      </c>
      <c r="B44" s="81" t="s">
        <v>189</v>
      </c>
      <c r="C44" s="58"/>
      <c r="D44" s="58"/>
      <c r="E44" s="58"/>
      <c r="F44" s="58"/>
      <c r="G44" s="58"/>
      <c r="H44" s="58"/>
      <c r="I44" s="58">
        <v>15</v>
      </c>
      <c r="J44" s="58"/>
    </row>
    <row r="45" spans="1:10" s="138" customFormat="1" ht="151.5" customHeight="1" x14ac:dyDescent="0.3">
      <c r="A45" s="89" t="s">
        <v>362</v>
      </c>
      <c r="B45" s="66" t="s">
        <v>435</v>
      </c>
      <c r="C45" s="67" t="s">
        <v>58</v>
      </c>
      <c r="D45" s="67" t="s">
        <v>270</v>
      </c>
      <c r="E45" s="67" t="s">
        <v>436</v>
      </c>
      <c r="F45" s="67"/>
      <c r="G45" s="67" t="s">
        <v>38</v>
      </c>
      <c r="H45" s="67">
        <v>250</v>
      </c>
      <c r="I45" s="75">
        <v>2.5</v>
      </c>
      <c r="J45" s="94"/>
    </row>
    <row r="46" spans="1:10" s="138" customFormat="1" ht="151.5" customHeight="1" x14ac:dyDescent="0.3">
      <c r="A46" s="75" t="s">
        <v>363</v>
      </c>
      <c r="B46" s="82" t="s">
        <v>437</v>
      </c>
      <c r="C46" s="67" t="s">
        <v>58</v>
      </c>
      <c r="D46" s="67" t="s">
        <v>322</v>
      </c>
      <c r="E46" s="75" t="s">
        <v>438</v>
      </c>
      <c r="F46" s="75"/>
      <c r="G46" s="75"/>
      <c r="H46" s="75">
        <v>250</v>
      </c>
      <c r="I46" s="75">
        <v>2.5</v>
      </c>
      <c r="J46" s="75"/>
    </row>
    <row r="47" spans="1:10" s="138" customFormat="1" ht="138" customHeight="1" x14ac:dyDescent="0.3">
      <c r="A47" s="75" t="s">
        <v>364</v>
      </c>
      <c r="B47" s="82" t="s">
        <v>439</v>
      </c>
      <c r="C47" s="67" t="s">
        <v>58</v>
      </c>
      <c r="D47" s="67" t="s">
        <v>270</v>
      </c>
      <c r="E47" s="75" t="s">
        <v>440</v>
      </c>
      <c r="F47" s="75"/>
      <c r="G47" s="75"/>
      <c r="H47" s="75">
        <v>200</v>
      </c>
      <c r="I47" s="75">
        <v>2</v>
      </c>
      <c r="J47" s="75"/>
    </row>
    <row r="48" spans="1:10" s="138" customFormat="1" ht="150" customHeight="1" x14ac:dyDescent="0.3">
      <c r="A48" s="75" t="s">
        <v>365</v>
      </c>
      <c r="B48" s="82" t="s">
        <v>441</v>
      </c>
      <c r="C48" s="67" t="s">
        <v>58</v>
      </c>
      <c r="D48" s="67" t="s">
        <v>322</v>
      </c>
      <c r="E48" s="75" t="s">
        <v>442</v>
      </c>
      <c r="F48" s="75"/>
      <c r="G48" s="75"/>
      <c r="H48" s="75">
        <v>200</v>
      </c>
      <c r="I48" s="75">
        <v>2</v>
      </c>
      <c r="J48" s="75"/>
    </row>
    <row r="49" spans="1:10" s="138" customFormat="1" ht="84" customHeight="1" x14ac:dyDescent="0.3">
      <c r="A49" s="75" t="s">
        <v>366</v>
      </c>
      <c r="B49" s="82" t="s">
        <v>476</v>
      </c>
      <c r="C49" s="67" t="s">
        <v>58</v>
      </c>
      <c r="D49" s="67" t="s">
        <v>174</v>
      </c>
      <c r="E49" s="75" t="s">
        <v>377</v>
      </c>
      <c r="F49" s="75" t="s">
        <v>373</v>
      </c>
      <c r="G49" s="75" t="s">
        <v>151</v>
      </c>
      <c r="H49" s="75">
        <v>300</v>
      </c>
      <c r="I49" s="75">
        <v>3</v>
      </c>
      <c r="J49" s="75"/>
    </row>
    <row r="50" spans="1:10" s="138" customFormat="1" ht="90.75" customHeight="1" x14ac:dyDescent="0.3">
      <c r="A50" s="75" t="s">
        <v>367</v>
      </c>
      <c r="B50" s="82" t="s">
        <v>443</v>
      </c>
      <c r="C50" s="67" t="s">
        <v>58</v>
      </c>
      <c r="D50" s="67" t="s">
        <v>322</v>
      </c>
      <c r="E50" s="83" t="s">
        <v>209</v>
      </c>
      <c r="F50" s="75"/>
      <c r="G50" s="75"/>
      <c r="H50" s="75">
        <v>300</v>
      </c>
      <c r="I50" s="75">
        <v>3</v>
      </c>
      <c r="J50" s="75"/>
    </row>
    <row r="52" spans="1:10" x14ac:dyDescent="0.3">
      <c r="A52" s="182" t="s">
        <v>231</v>
      </c>
      <c r="B52" s="178"/>
      <c r="C52" s="52"/>
      <c r="E52" s="177" t="s">
        <v>232</v>
      </c>
      <c r="F52" s="178"/>
      <c r="G52" s="178"/>
      <c r="H52" s="178"/>
      <c r="I52" s="178"/>
      <c r="J52" s="178"/>
    </row>
    <row r="53" spans="1:10" ht="147.75" customHeight="1" x14ac:dyDescent="0.3"/>
  </sheetData>
  <mergeCells count="6">
    <mergeCell ref="A52:B52"/>
    <mergeCell ref="E52:J52"/>
    <mergeCell ref="A1:B1"/>
    <mergeCell ref="A2:I2"/>
    <mergeCell ref="B3:I3"/>
    <mergeCell ref="C1:J1"/>
  </mergeCells>
  <pageMargins left="0.51181102362204722" right="0.11811023622047245" top="0.39370078740157483" bottom="0.39370078740157483" header="0" footer="0"/>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Tập thể BTV</vt:lpstr>
      <vt:lpstr>Tập thể UBND xã</vt:lpstr>
      <vt:lpstr>Chủ tịch UBND xã</vt:lpstr>
      <vt:lpstr>Phó CT Tươi</vt:lpstr>
      <vt:lpstr>'Phó CT Tươi'!Print_Titles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User</cp:lastModifiedBy>
  <cp:lastPrinted>2026-07-30T08:21:44Z</cp:lastPrinted>
  <dcterms:created xsi:type="dcterms:W3CDTF">2026-07-03T04:21:26Z</dcterms:created>
  <dcterms:modified xsi:type="dcterms:W3CDTF">2026-08-03T14:10:01Z</dcterms:modified>
</cp:coreProperties>
</file>