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90" windowWidth="20730" windowHeight="11670" firstSheet="1" activeTab="1"/>
  </bookViews>
  <sheets>
    <sheet name="foxz" sheetId="2" state="veryHidden" r:id="rId1"/>
    <sheet name="TamKy" sheetId="1" r:id="rId2"/>
    <sheet name="Sheet1" sheetId="5" r:id="rId3"/>
    <sheet name="Sheet2" sheetId="6" r:id="rId4"/>
  </sheets>
  <definedNames>
    <definedName name="_xlnm._FilterDatabase" localSheetId="2" hidden="1">Sheet1!$A$1:$C$1</definedName>
    <definedName name="_xlnm._FilterDatabase" localSheetId="1" hidden="1">TamKy!$A$11:$H$78</definedName>
    <definedName name="_xlnm.Print_Area" localSheetId="1">TamKy!$A$9:$H$75</definedName>
  </definedNames>
  <calcPr calcId="144525"/>
</workbook>
</file>

<file path=xl/calcChain.xml><?xml version="1.0" encoding="utf-8"?>
<calcChain xmlns="http://schemas.openxmlformats.org/spreadsheetml/2006/main">
  <c r="F75" i="1" l="1"/>
  <c r="F77" i="1" s="1"/>
</calcChain>
</file>

<file path=xl/sharedStrings.xml><?xml version="1.0" encoding="utf-8"?>
<sst xmlns="http://schemas.openxmlformats.org/spreadsheetml/2006/main" count="376" uniqueCount="176">
  <si>
    <t>STT</t>
  </si>
  <si>
    <t>Tờ bản đồ số</t>
  </si>
  <si>
    <t>Thửa đất số</t>
  </si>
  <si>
    <t>Tên người sử dụng, quản lý đất</t>
  </si>
  <si>
    <t xml:space="preserve">  (m2)</t>
  </si>
  <si>
    <t>- Đất giao thông (DGT):</t>
  </si>
  <si>
    <t>- Đất thuỷ lợi (DTL):</t>
  </si>
  <si>
    <t>Gồm các loại:</t>
  </si>
  <si>
    <t>Tổng</t>
  </si>
  <si>
    <t>- Đất trồng lúa (LUC):</t>
  </si>
  <si>
    <t>Ngày         tháng         năm 2025</t>
  </si>
  <si>
    <t>VĂN PHÒNG ĐĂNG KÝ ĐẤT ĐAI</t>
  </si>
  <si>
    <t>Ngày          tháng         năm 2025</t>
  </si>
  <si>
    <t xml:space="preserve">* Diện tích thực hiện dự án : 3380,0 m2 </t>
  </si>
  <si>
    <t xml:space="preserve">* Diện tích hành lang giao thông : 596,0 m2 </t>
  </si>
  <si>
    <t>- Đất trồng cây hằng năm khác (HNK):</t>
  </si>
  <si>
    <t>Phó Giám đốc</t>
  </si>
  <si>
    <t xml:space="preserve">   Người thực hiện                          </t>
  </si>
  <si>
    <t>KT. Giám đốc</t>
  </si>
  <si>
    <t xml:space="preserve">Nguyễn Xuân Quyền         </t>
  </si>
  <si>
    <t>Đoàn Thanh Hồng</t>
  </si>
  <si>
    <t xml:space="preserve"> UBND THỊ TRẤN GIA LỘC</t>
  </si>
  <si>
    <t xml:space="preserve"> UBND XÃ GIA PHÚC</t>
  </si>
  <si>
    <t xml:space="preserve"> Cán bộ địa chính                  Chủ tịch</t>
  </si>
  <si>
    <t xml:space="preserve"> Cán bộ địa chính                   Chủ tịch</t>
  </si>
  <si>
    <t>Ghi Chú</t>
  </si>
  <si>
    <t>9</t>
  </si>
  <si>
    <t>464</t>
  </si>
  <si>
    <t>486</t>
  </si>
  <si>
    <t>30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</si>
  <si>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</si>
  <si>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</si>
  <si>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</si>
  <si>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</si>
  <si>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</si>
  <si>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</si>
  <si>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</si>
  <si>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</si>
  <si>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</si>
  <si>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</si>
  <si>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</si>
  <si>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</si>
  <si>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</si>
  <si>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</si>
  <si>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</si>
  <si>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</si>
  <si>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</si>
  <si>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</si>
  <si>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</si>
  <si>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189</t>
  </si>
  <si>
    <t>191</t>
  </si>
  <si>
    <t>192</t>
  </si>
  <si>
    <t>193</t>
  </si>
  <si>
    <t>216</t>
  </si>
  <si>
    <t>217</t>
  </si>
  <si>
    <t>218</t>
  </si>
  <si>
    <t>219</t>
  </si>
  <si>
    <t>220</t>
  </si>
  <si>
    <t>221</t>
  </si>
  <si>
    <t>314</t>
  </si>
  <si>
    <t>315</t>
  </si>
  <si>
    <t>Nguyễn Thị Thắm</t>
  </si>
  <si>
    <t>Bùi Duy Hùng</t>
  </si>
  <si>
    <t>Bùi Duy Dũng</t>
  </si>
  <si>
    <t>Hoàng Thị Sao</t>
  </si>
  <si>
    <t>Lê Văn Tuấn</t>
  </si>
  <si>
    <t>Lê Văn Tuệ</t>
  </si>
  <si>
    <t>Đỗ Công Tiến</t>
  </si>
  <si>
    <t>Đỗ Công Cường</t>
  </si>
  <si>
    <t>DGT</t>
  </si>
  <si>
    <t>SKC</t>
  </si>
  <si>
    <t>ONT</t>
  </si>
  <si>
    <t>Tranh chấp</t>
  </si>
  <si>
    <t>Công ty CP Ánh Dương Việt Nhật</t>
  </si>
  <si>
    <t>Nguyễn Quang Tuyển</t>
  </si>
  <si>
    <t>Mai Thị Quế</t>
  </si>
  <si>
    <t>UBND xã Mao Điền</t>
  </si>
  <si>
    <t>Nguyễn Thanh Tuyền
Nguyễn Khánh Ly</t>
  </si>
  <si>
    <t>Hoàng Văn Cảnh
Vũ Thị Huệ</t>
  </si>
  <si>
    <t>Nguyễn Văn Thắng
Vũ Thị Tâm</t>
  </si>
  <si>
    <t>Nguyễn Văn Tịnh
Trần Thị Luận</t>
  </si>
  <si>
    <t>Vũ Xuân Biên
Ninh Thị Hằng</t>
  </si>
  <si>
    <t>Lê Thị Hiên
Nguyễn Huy Kiên, 
Nguyễn Thị Hương, 
Nguyễn Thị Huyền, 
Nguyễn Thị Hảo</t>
  </si>
  <si>
    <t>Nguyễn Hữu Lập
Trần Thị Xiêm</t>
  </si>
  <si>
    <t>Nguyễn Thị Liễu
Lương Văn Cao</t>
  </si>
  <si>
    <t>Vũ Hồng Nghinh
Nguyễn Thị Hằng</t>
  </si>
  <si>
    <t>Lê Văn Hiếu
Mai Thị Huê</t>
  </si>
  <si>
    <t>Đỗ Công Sơn
Vũ Thị Hải</t>
  </si>
  <si>
    <t>Đào Thị Hòa
Lê Thanh Huế
Lê Văn Tuấn
Lê Văn Tuệ</t>
  </si>
  <si>
    <t>Đào Thị Tiến
Đỗ Công Dũng
Đỗ Thị Nhung
Đỗ Công Trung</t>
  </si>
  <si>
    <t>Nguyễn Hữu Thịnh
Nguyễn Thị Xoan</t>
  </si>
  <si>
    <t>Nguyễn Văn Phượng
Nguyễn Thị Nhỡ</t>
  </si>
  <si>
    <t>Ninh Văn Lượng
Đoàn Thị Vân</t>
  </si>
  <si>
    <t>Ninh Văn Lực
Nguyễn Thị Tươi</t>
  </si>
  <si>
    <t>Nguyễn Quang Quýnh
Nguyễn Thị Sáu</t>
  </si>
  <si>
    <t>Diện tích dự kiến thu hồi (m2)</t>
  </si>
  <si>
    <t>Loại đất hiện trạng</t>
  </si>
  <si>
    <t>Địa chỉ thửa đất</t>
  </si>
  <si>
    <t>Thôn Tràng Kỹ, xã Mao Điền</t>
  </si>
  <si>
    <t>Ninh Văn Đắc
Phạm Thị Kim Oanh</t>
  </si>
  <si>
    <t>Đỗ Thị Nụ, Đỗ Thị Hồng, Đỗ Thị Chè, Đào Thị Tiền, Mai Thị Quế, Đỗ Công Sơn, Đỗ Công Cẩm, Phạm Thị Vàn</t>
  </si>
  <si>
    <t>Để thực hiện dự án xây dựng đường gom dọc Quốc lộ 5 phải tuyến từ ngã tư Ghẽ đi ngã tư Lai Cách (km40+240 - km43+870) 
các giai đoạn còn lại từ khu đô thị thương mại Lai Cách đến hết Công ty Giày Cẩm Bình bên trái tuyến (km44+205 - km44+795)</t>
  </si>
  <si>
    <t>14</t>
  </si>
  <si>
    <t>8</t>
  </si>
  <si>
    <t>Phạm Văn Bình
Nguyễn Thị Văn (đã chết)
Trần Thị Hương
Phạm Văn Minh</t>
  </si>
  <si>
    <t>Thôn Quý Dương, xã Mao Điền</t>
  </si>
  <si>
    <t>LUC</t>
  </si>
  <si>
    <t>Nguyễn Đình Cửu
Nguyễn Thị Phương
Nguyễn Thị Châm
Nguyễn Thị Hương
Nguyễn Thị Hồng Thúy
Nguyễn Thị Thu Oanh</t>
  </si>
  <si>
    <t>10</t>
  </si>
  <si>
    <t>Vương Thị Lập
Nguyễn Thị Gái (đã chết)
Nguyễn Văn Tuân (đã chết)
Nguyễn Văn Ngọc
Nguyễn Thị Nga</t>
  </si>
  <si>
    <t>11</t>
  </si>
  <si>
    <t>Nguyễn Nam Thanh
Nguyễn Thị Nụ
Nguyễn Thị Thủy
Nguyễn Nam Trung
Nguyễn Thị Hạnh</t>
  </si>
  <si>
    <t>12</t>
  </si>
  <si>
    <t>Vương Đức Kỳ
Ngô Thị Hạnh
Vương Đức Nam (đã chết)
Vương Thị Huế
Vương Thị Huyền</t>
  </si>
  <si>
    <t>13</t>
  </si>
  <si>
    <t>Bùi Thị Loan
Nguyễn Văn Trường</t>
  </si>
  <si>
    <t>Nguyễn Thị Xá
Nguyễn Đình Bình</t>
  </si>
  <si>
    <t>15</t>
  </si>
  <si>
    <t>Vũ Thị Địch
Vương Đức Nam
Vương Đức Thái
Vương Đức Bắc</t>
  </si>
  <si>
    <t>16</t>
  </si>
  <si>
    <t>Nguyễn Đình Thuận
Phạm Thị Cúc (đã chết)</t>
  </si>
  <si>
    <t>17</t>
  </si>
  <si>
    <t>Nguyễn Thị Thêu
Nguyễn Văn Trường
Nguyễn Văn Duy
Nguyễn Thị Nhung</t>
  </si>
  <si>
    <t>18</t>
  </si>
  <si>
    <t>Nguyễn Văn Thụ
Nguyễn Thị Độ (đã chết)
Lê Thị Bẩy
Nguyễn Văn Cành</t>
  </si>
  <si>
    <t>19</t>
  </si>
  <si>
    <t>Bùi Văn Mai
Trần Thị Thảo
Nguyễn Văn Ánh
Bùi Văn Dũng
Nguyễn Thị Thắm</t>
  </si>
  <si>
    <t>20</t>
  </si>
  <si>
    <t>Vương Đức Hải
Vương Đức Đượm (đã chết)
Nguyễn Thị Vời (đã chết)</t>
  </si>
  <si>
    <t>21</t>
  </si>
  <si>
    <t>Vương Đức Thiệp
Phạm Thị Dung
Vương Thị Thắm
Vương Đức Thịnh
Vương Thị Thủy</t>
  </si>
  <si>
    <t>22</t>
  </si>
  <si>
    <t>Vương Đức Toán
Phạm Thị Quỳnh
Vương Thị Điệp
Vương Đức Sơn</t>
  </si>
  <si>
    <t>23</t>
  </si>
  <si>
    <t>Vương Thị Đặt
Nguyễn Văn Thơi (đã chết)
Nguyễn Văn Tùng 
Nguyễn Thị Cảnh</t>
  </si>
  <si>
    <t>24</t>
  </si>
  <si>
    <t>Vương Đức Luật
Mai Thị Phao
Vương Thị Quyết
Vương Thị Nhung</t>
  </si>
  <si>
    <t>25</t>
  </si>
  <si>
    <t>Vương Thị Mười
Nguyễn Thị Mạch (đã chết)</t>
  </si>
  <si>
    <t>26</t>
  </si>
  <si>
    <t>Nguyễn Thị Lý
Vương Đức Thắng
Vương Đức Thuận
Vương Thị Thời
Vương Đức Hữu</t>
  </si>
  <si>
    <t>27</t>
  </si>
  <si>
    <t>Vương Thị Thắm
Nguyễn Văn Tỵ (đã chết)
Nguyễn Văn An
Nguyễn Văn Ninh</t>
  </si>
  <si>
    <t>28</t>
  </si>
  <si>
    <t>Ninh Thị Chinh
Nguyễn Xuân Hướng (đã chết)
Nguyễn Thị Mai
Nguyễn Tuấn Anh
Nguyễn Thị Phương Trang</t>
  </si>
  <si>
    <t>29</t>
  </si>
  <si>
    <t>Nguyễn Thị Điều
Nguyễn Thị Dừng (đã chết)
Vương Đức Lý (đã chết)
Vương Đức Thuyết
Vương Đức Thắng
Vương Đức Thuận
Vương Thị Thu</t>
  </si>
  <si>
    <t>Vũ Thị Hồng
Nguyễn Thị Long (đã chết)
Nguyễn Văn Hữu
Nguyễn Văn Nghị
Nguyễn Văn Dương
Nguyễn Thị Xiêm
Nguyễn Văn Hải
Nguyễn Văn Hoan</t>
  </si>
  <si>
    <t>31</t>
  </si>
  <si>
    <t>Nguyễn Xuân Xửu
Nguyễn Thị Khuyến (đã chết)
Nguyễn Xuân Xửu
Nguyễn Xuân Hợp</t>
  </si>
  <si>
    <t>32</t>
  </si>
  <si>
    <t>Nguyễn Đình Cảnh
Phạm Thị Chức (đã chết)
Nguyễn Thị Tỉnh
Nguyễn Đình Thành</t>
  </si>
  <si>
    <t>33</t>
  </si>
  <si>
    <t>Nguyễn Đình Hoạ
Đỗ Thị Viện
Nguyễn Đình Biên
Nguyễn Đình Mạnh</t>
  </si>
  <si>
    <t>34</t>
  </si>
  <si>
    <t>Vương Đức Qúy
Vương Đức Quỹ (đã chết)</t>
  </si>
  <si>
    <t>144</t>
  </si>
  <si>
    <t>Công ty cổ phần đầu tư và 
phát triển hạ tầng Nam Quang</t>
  </si>
  <si>
    <t>DNL</t>
  </si>
  <si>
    <t>145</t>
  </si>
  <si>
    <t>DTL</t>
  </si>
  <si>
    <t>146</t>
  </si>
  <si>
    <t>Tổng diện tích dự kiến thu hồi</t>
  </si>
  <si>
    <t>Gồm các loại đất</t>
  </si>
  <si>
    <t>Đất Giao thông (DGT)</t>
  </si>
  <si>
    <t>Đất thủy lợi (DTL)</t>
  </si>
  <si>
    <t>Đất công trình năng lượng, chiếu sáng công cộng (DNL)</t>
  </si>
  <si>
    <t>Đất trồng lúa (LUC)</t>
  </si>
  <si>
    <t>Đất ở tại nông thôn (ONT)</t>
  </si>
  <si>
    <t>Đất cơ sở sản xuất phi nông nghiệp (SKC)</t>
  </si>
  <si>
    <t>m2</t>
  </si>
  <si>
    <t>Địa điểm: Thôn Tràng Kỹ và thôn Quý Dương, xã Mao Điền, Thành phố Hải Phòng</t>
  </si>
  <si>
    <t>DANH SÁCH CÁC TỔ CHỨC, HỘ GIA ĐÌNH, CÁ NHÂN QUẢN LÝ, SỬ DỤNG ĐẤT
VỊ TRÍ, LOẠI ĐẤT HIỆN TRẠNG, DIỆN TÍCH ĐẤT DỰ KIẾN THU HỒI</t>
  </si>
  <si>
    <t>(Kèm theo Thông báo thu hồi đất số: 64/TB-UBND ngày  22/8/2025 của xã Mao Điền)</t>
  </si>
  <si>
    <t>CỘNG HÒA XÃ HỘI CHỦ NGHĨA VIỆT NAM</t>
  </si>
  <si>
    <t>Độc lập - Tự do - Hạnh 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</si>
</sst>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1"/>
      <color rgb="FFFF0000"/>
      <name val="Times New Roman"/>
      <family val="1"/>
      <charset val="163"/>
    </font>
    <font>
      <sz val="11"/>
      <color indexed="8"/>
      <name val="Calibri"/>
      <family val="2"/>
    </font>
    <font>
      <sz val="14"/>
      <color rgb="FFFF0000"/>
      <name val="Times New Roman"/>
      <family val="1"/>
    </font>
    <font>
      <i/>
      <sz val="14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5" fillId="0" borderId="0"/>
  </cellStyleXfs>
  <cellXfs count="94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64" fontId="23" fillId="0" borderId="0" xfId="0" applyNumberFormat="1" applyFont="1" applyFill="1" applyBorder="1" applyAlignment="1">
      <alignment horizontal="left"/>
    </xf>
    <xf numFmtId="49" fontId="21" fillId="0" borderId="0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/>
    </xf>
    <xf numFmtId="164" fontId="21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19" fillId="0" borderId="0" xfId="0" applyNumberFormat="1" applyFont="1" applyFill="1"/>
    <xf numFmtId="49" fontId="19" fillId="0" borderId="0" xfId="0" applyNumberFormat="1" applyFont="1" applyFill="1"/>
    <xf numFmtId="0" fontId="20" fillId="0" borderId="0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vertical="center"/>
    </xf>
    <xf numFmtId="0" fontId="19" fillId="0" borderId="11" xfId="0" applyNumberFormat="1" applyFont="1" applyFill="1" applyBorder="1"/>
    <xf numFmtId="0" fontId="19" fillId="0" borderId="0" xfId="0" applyNumberFormat="1" applyFont="1" applyFill="1" applyBorder="1"/>
    <xf numFmtId="164" fontId="26" fillId="0" borderId="0" xfId="0" applyNumberFormat="1" applyFont="1" applyFill="1"/>
    <xf numFmtId="0" fontId="20" fillId="0" borderId="0" xfId="0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/>
    </xf>
    <xf numFmtId="0" fontId="23" fillId="0" borderId="0" xfId="0" quotePrefix="1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/>
    <xf numFmtId="0" fontId="15" fillId="0" borderId="0" xfId="0" applyFont="1" applyFill="1" applyBorder="1"/>
    <xf numFmtId="164" fontId="27" fillId="0" borderId="0" xfId="0" applyNumberFormat="1" applyFont="1" applyFill="1" applyAlignment="1">
      <alignment horizontal="center"/>
    </xf>
    <xf numFmtId="0" fontId="27" fillId="0" borderId="0" xfId="0" applyNumberFormat="1" applyFont="1" applyFill="1" applyBorder="1"/>
    <xf numFmtId="0" fontId="29" fillId="0" borderId="0" xfId="0" applyFont="1" applyFill="1"/>
    <xf numFmtId="49" fontId="29" fillId="0" borderId="0" xfId="0" applyNumberFormat="1" applyFont="1" applyFill="1"/>
    <xf numFmtId="0" fontId="31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/>
    </xf>
    <xf numFmtId="164" fontId="29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left" vertical="center" wrapText="1"/>
    </xf>
    <xf numFmtId="164" fontId="29" fillId="0" borderId="1" xfId="0" applyNumberFormat="1" applyFont="1" applyFill="1" applyBorder="1" applyAlignment="1">
      <alignment horizontal="center" vertical="center"/>
    </xf>
    <xf numFmtId="0" fontId="29" fillId="0" borderId="0" xfId="0" applyNumberFormat="1" applyFont="1" applyFill="1"/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wrapText="1"/>
    </xf>
    <xf numFmtId="0" fontId="34" fillId="0" borderId="0" xfId="0" applyFont="1" applyFill="1"/>
    <xf numFmtId="0" fontId="29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164" fontId="34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vertical="center"/>
    </xf>
    <xf numFmtId="0" fontId="34" fillId="0" borderId="0" xfId="0" applyFont="1" applyFill="1" applyBorder="1"/>
    <xf numFmtId="0" fontId="31" fillId="0" borderId="1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vertical="center"/>
    </xf>
    <xf numFmtId="0" fontId="30" fillId="0" borderId="0" xfId="0" applyFont="1" applyFill="1"/>
    <xf numFmtId="0" fontId="34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left" vertical="center" wrapText="1"/>
    </xf>
    <xf numFmtId="164" fontId="34" fillId="0" borderId="12" xfId="0" applyNumberFormat="1" applyFont="1" applyFill="1" applyBorder="1" applyAlignment="1">
      <alignment horizontal="center" vertical="center"/>
    </xf>
    <xf numFmtId="49" fontId="28" fillId="0" borderId="1" xfId="1" applyNumberFormat="1" applyFont="1" applyFill="1" applyBorder="1" applyAlignment="1">
      <alignment horizontal="center" vertical="center"/>
    </xf>
    <xf numFmtId="164" fontId="28" fillId="0" borderId="1" xfId="1" applyNumberFormat="1" applyFont="1" applyFill="1" applyBorder="1" applyAlignment="1">
      <alignment horizontal="center" vertical="center"/>
    </xf>
    <xf numFmtId="0" fontId="30" fillId="0" borderId="1" xfId="0" applyFont="1" applyFill="1" applyBorder="1"/>
    <xf numFmtId="0" fontId="30" fillId="0" borderId="0" xfId="0" applyFont="1" applyFill="1" applyAlignment="1">
      <alignment vertical="center"/>
    </xf>
    <xf numFmtId="2" fontId="30" fillId="0" borderId="0" xfId="0" applyNumberFormat="1" applyFont="1" applyFill="1" applyAlignment="1">
      <alignment vertical="center"/>
    </xf>
    <xf numFmtId="0" fontId="29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49" fontId="29" fillId="0" borderId="0" xfId="0" applyNumberFormat="1" applyFont="1" applyFill="1" applyAlignment="1">
      <alignment vertical="center"/>
    </xf>
    <xf numFmtId="165" fontId="29" fillId="0" borderId="0" xfId="0" applyNumberFormat="1" applyFont="1" applyFill="1" applyAlignment="1">
      <alignment vertical="center"/>
    </xf>
    <xf numFmtId="49" fontId="29" fillId="0" borderId="0" xfId="0" applyNumberFormat="1" applyFont="1" applyFill="1" applyAlignment="1">
      <alignment horizontal="left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Alignment="1">
      <alignment horizontal="left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5" xfId="0" applyNumberFormat="1" applyFont="1" applyFill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3" xfId="0" applyNumberFormat="1" applyFont="1" applyFill="1" applyBorder="1" applyAlignment="1">
      <alignment horizontal="center" vertical="center" wrapText="1"/>
    </xf>
    <xf numFmtId="0" fontId="23" fillId="0" borderId="0" xfId="0" quotePrefix="1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_Sheet1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0.25" customHeight="1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145" zoomScaleNormal="145" workbookViewId="0">
      <selection activeCell="E13" sqref="E13"/>
    </sheetView>
  </sheetViews>
  <sheetFormatPr defaultColWidth="9.140625" defaultRowHeight="32.25" customHeight="1" x14ac:dyDescent="0.25"/>
  <cols>
    <col min="1" max="1" width="7" style="45" customWidth="1"/>
    <col min="2" max="2" width="6.140625" style="36" customWidth="1"/>
    <col min="3" max="3" width="8" style="36" customWidth="1"/>
    <col min="4" max="4" width="33" style="36" customWidth="1"/>
    <col min="5" max="5" width="28.140625" style="36" customWidth="1"/>
    <col min="6" max="6" width="11.28515625" style="37" customWidth="1"/>
    <col min="7" max="7" width="8.85546875" style="36" customWidth="1"/>
    <col min="8" max="8" width="19" style="36" customWidth="1"/>
    <col min="9" max="16384" width="9.140625" style="36"/>
  </cols>
  <sheetData>
    <row r="1" spans="1:8" s="64" customFormat="1" ht="20.100000000000001" customHeight="1" x14ac:dyDescent="0.25">
      <c r="A1" s="93" t="s">
        <v>174</v>
      </c>
      <c r="B1" s="93"/>
      <c r="C1" s="93"/>
      <c r="D1" s="93"/>
      <c r="E1" s="93"/>
      <c r="F1" s="93"/>
      <c r="G1" s="93"/>
      <c r="H1" s="93"/>
    </row>
    <row r="2" spans="1:8" s="64" customFormat="1" ht="20.100000000000001" customHeight="1" x14ac:dyDescent="0.25">
      <c r="A2" s="93" t="s">
        <v>175</v>
      </c>
      <c r="B2" s="93"/>
      <c r="C2" s="93"/>
      <c r="D2" s="93"/>
      <c r="E2" s="93"/>
      <c r="F2" s="93"/>
      <c r="G2" s="93"/>
      <c r="H2" s="93"/>
    </row>
    <row r="3" spans="1:8" ht="23.25" customHeight="1" x14ac:dyDescent="0.25"/>
    <row r="4" spans="1:8" s="48" customFormat="1" ht="36.950000000000003" customHeight="1" x14ac:dyDescent="0.25">
      <c r="A4" s="78" t="s">
        <v>172</v>
      </c>
      <c r="B4" s="79"/>
      <c r="C4" s="79"/>
      <c r="D4" s="79"/>
      <c r="E4" s="79"/>
      <c r="F4" s="79"/>
      <c r="G4" s="79"/>
      <c r="H4" s="79"/>
    </row>
    <row r="5" spans="1:8" s="48" customFormat="1" ht="29.25" customHeight="1" x14ac:dyDescent="0.25">
      <c r="A5" s="78" t="s">
        <v>101</v>
      </c>
      <c r="B5" s="78"/>
      <c r="C5" s="78"/>
      <c r="D5" s="78"/>
      <c r="E5" s="78"/>
      <c r="F5" s="78"/>
      <c r="G5" s="78"/>
      <c r="H5" s="78"/>
    </row>
    <row r="6" spans="1:8" s="48" customFormat="1" ht="24.95" customHeight="1" x14ac:dyDescent="0.25">
      <c r="A6" s="79" t="s">
        <v>171</v>
      </c>
      <c r="B6" s="79"/>
      <c r="C6" s="79"/>
      <c r="D6" s="79"/>
      <c r="E6" s="79"/>
      <c r="F6" s="79"/>
      <c r="G6" s="79"/>
      <c r="H6" s="79"/>
    </row>
    <row r="7" spans="1:8" s="48" customFormat="1" ht="24.95" customHeight="1" x14ac:dyDescent="0.25">
      <c r="A7" s="80" t="s">
        <v>173</v>
      </c>
      <c r="B7" s="80"/>
      <c r="C7" s="80"/>
      <c r="D7" s="80"/>
      <c r="E7" s="80"/>
      <c r="F7" s="80"/>
      <c r="G7" s="80"/>
      <c r="H7" s="80"/>
    </row>
    <row r="8" spans="1:8" ht="24.95" customHeight="1" x14ac:dyDescent="0.25">
      <c r="A8" s="84"/>
      <c r="B8" s="84"/>
      <c r="C8" s="84"/>
      <c r="D8" s="84"/>
      <c r="E8" s="84"/>
      <c r="F8" s="84"/>
      <c r="G8" s="84"/>
      <c r="H8" s="84"/>
    </row>
    <row r="9" spans="1:8" ht="32.25" customHeight="1" x14ac:dyDescent="0.25">
      <c r="A9" s="76" t="s">
        <v>0</v>
      </c>
      <c r="B9" s="77" t="s">
        <v>1</v>
      </c>
      <c r="C9" s="77" t="s">
        <v>2</v>
      </c>
      <c r="D9" s="77" t="s">
        <v>3</v>
      </c>
      <c r="E9" s="81" t="s">
        <v>97</v>
      </c>
      <c r="F9" s="85" t="s">
        <v>95</v>
      </c>
      <c r="G9" s="81" t="s">
        <v>96</v>
      </c>
      <c r="H9" s="75" t="s">
        <v>25</v>
      </c>
    </row>
    <row r="10" spans="1:8" ht="14.25" customHeight="1" x14ac:dyDescent="0.25">
      <c r="A10" s="76"/>
      <c r="B10" s="77"/>
      <c r="C10" s="77"/>
      <c r="D10" s="77"/>
      <c r="E10" s="82"/>
      <c r="F10" s="86"/>
      <c r="G10" s="82"/>
      <c r="H10" s="75"/>
    </row>
    <row r="11" spans="1:8" ht="21.75" customHeight="1" x14ac:dyDescent="0.25">
      <c r="A11" s="76"/>
      <c r="B11" s="77"/>
      <c r="C11" s="77"/>
      <c r="D11" s="77"/>
      <c r="E11" s="83"/>
      <c r="F11" s="87"/>
      <c r="G11" s="83"/>
      <c r="H11" s="75"/>
    </row>
    <row r="12" spans="1:8" ht="30" customHeight="1" x14ac:dyDescent="0.25">
      <c r="A12" s="38">
        <v>1</v>
      </c>
      <c r="B12" s="39" t="s">
        <v>26</v>
      </c>
      <c r="C12" s="39" t="s">
        <v>27</v>
      </c>
      <c r="D12" s="40" t="s">
        <v>76</v>
      </c>
      <c r="E12" s="40" t="s">
        <v>98</v>
      </c>
      <c r="F12" s="49">
        <v>5389.9</v>
      </c>
      <c r="G12" s="41" t="s">
        <v>69</v>
      </c>
      <c r="H12" s="39"/>
    </row>
    <row r="13" spans="1:8" ht="30" customHeight="1" x14ac:dyDescent="0.25">
      <c r="A13" s="38">
        <v>2</v>
      </c>
      <c r="B13" s="39" t="s">
        <v>26</v>
      </c>
      <c r="C13" s="39" t="s">
        <v>28</v>
      </c>
      <c r="D13" s="47" t="s">
        <v>73</v>
      </c>
      <c r="E13" s="40" t="s">
        <v>98</v>
      </c>
      <c r="F13" s="42">
        <v>21</v>
      </c>
      <c r="G13" s="41" t="s">
        <v>70</v>
      </c>
      <c r="H13" s="39"/>
    </row>
    <row r="14" spans="1:8" ht="31.5" x14ac:dyDescent="0.25">
      <c r="A14" s="38">
        <v>3</v>
      </c>
      <c r="B14" s="39" t="s">
        <v>29</v>
      </c>
      <c r="C14" s="39" t="s">
        <v>30</v>
      </c>
      <c r="D14" s="47" t="s">
        <v>77</v>
      </c>
      <c r="E14" s="40" t="s">
        <v>98</v>
      </c>
      <c r="F14" s="42">
        <v>29</v>
      </c>
      <c r="G14" s="41" t="s">
        <v>71</v>
      </c>
      <c r="H14" s="39"/>
    </row>
    <row r="15" spans="1:8" ht="30" customHeight="1" x14ac:dyDescent="0.25">
      <c r="A15" s="38">
        <v>4</v>
      </c>
      <c r="B15" s="39" t="s">
        <v>29</v>
      </c>
      <c r="C15" s="39" t="s">
        <v>31</v>
      </c>
      <c r="D15" s="46" t="s">
        <v>74</v>
      </c>
      <c r="E15" s="40" t="s">
        <v>98</v>
      </c>
      <c r="F15" s="42">
        <v>29</v>
      </c>
      <c r="G15" s="41" t="s">
        <v>71</v>
      </c>
      <c r="H15" s="40"/>
    </row>
    <row r="16" spans="1:8" ht="30" customHeight="1" x14ac:dyDescent="0.25">
      <c r="A16" s="38">
        <v>5</v>
      </c>
      <c r="B16" s="39" t="s">
        <v>29</v>
      </c>
      <c r="C16" s="39" t="s">
        <v>32</v>
      </c>
      <c r="D16" s="43" t="s">
        <v>78</v>
      </c>
      <c r="E16" s="40" t="s">
        <v>98</v>
      </c>
      <c r="F16" s="42">
        <v>35.5</v>
      </c>
      <c r="G16" s="41" t="s">
        <v>71</v>
      </c>
      <c r="H16" s="39"/>
    </row>
    <row r="17" spans="1:8" ht="30" customHeight="1" x14ac:dyDescent="0.25">
      <c r="A17" s="38">
        <v>6</v>
      </c>
      <c r="B17" s="39" t="s">
        <v>29</v>
      </c>
      <c r="C17" s="39" t="s">
        <v>33</v>
      </c>
      <c r="D17" s="43" t="s">
        <v>79</v>
      </c>
      <c r="E17" s="40" t="s">
        <v>98</v>
      </c>
      <c r="F17" s="42">
        <v>19</v>
      </c>
      <c r="G17" s="41" t="s">
        <v>71</v>
      </c>
      <c r="H17" s="39"/>
    </row>
    <row r="18" spans="1:8" ht="30" customHeight="1" x14ac:dyDescent="0.25">
      <c r="A18" s="38">
        <v>7</v>
      </c>
      <c r="B18" s="39" t="s">
        <v>29</v>
      </c>
      <c r="C18" s="39" t="s">
        <v>34</v>
      </c>
      <c r="D18" s="40" t="s">
        <v>61</v>
      </c>
      <c r="E18" s="40" t="s">
        <v>98</v>
      </c>
      <c r="F18" s="42">
        <v>20.9</v>
      </c>
      <c r="G18" s="41" t="s">
        <v>71</v>
      </c>
      <c r="H18" s="39"/>
    </row>
    <row r="19" spans="1:8" ht="30" customHeight="1" x14ac:dyDescent="0.25">
      <c r="A19" s="38">
        <v>8</v>
      </c>
      <c r="B19" s="39" t="s">
        <v>29</v>
      </c>
      <c r="C19" s="39" t="s">
        <v>35</v>
      </c>
      <c r="D19" s="40" t="s">
        <v>62</v>
      </c>
      <c r="E19" s="40" t="s">
        <v>98</v>
      </c>
      <c r="F19" s="49">
        <v>19.7</v>
      </c>
      <c r="G19" s="41" t="s">
        <v>71</v>
      </c>
      <c r="H19" s="73"/>
    </row>
    <row r="20" spans="1:8" ht="30" customHeight="1" x14ac:dyDescent="0.25">
      <c r="A20" s="38">
        <v>9</v>
      </c>
      <c r="B20" s="39" t="s">
        <v>29</v>
      </c>
      <c r="C20" s="39" t="s">
        <v>36</v>
      </c>
      <c r="D20" s="40" t="s">
        <v>63</v>
      </c>
      <c r="E20" s="40" t="s">
        <v>98</v>
      </c>
      <c r="F20" s="49">
        <v>19.100000000000001</v>
      </c>
      <c r="G20" s="41" t="s">
        <v>71</v>
      </c>
      <c r="H20" s="74"/>
    </row>
    <row r="21" spans="1:8" ht="30" customHeight="1" x14ac:dyDescent="0.25">
      <c r="A21" s="38">
        <v>10</v>
      </c>
      <c r="B21" s="39" t="s">
        <v>29</v>
      </c>
      <c r="C21" s="39" t="s">
        <v>37</v>
      </c>
      <c r="D21" s="43" t="s">
        <v>80</v>
      </c>
      <c r="E21" s="40" t="s">
        <v>98</v>
      </c>
      <c r="F21" s="49">
        <v>18.2</v>
      </c>
      <c r="G21" s="41" t="s">
        <v>71</v>
      </c>
      <c r="H21" s="39"/>
    </row>
    <row r="22" spans="1:8" ht="30" customHeight="1" x14ac:dyDescent="0.25">
      <c r="A22" s="38">
        <v>11</v>
      </c>
      <c r="B22" s="39" t="s">
        <v>29</v>
      </c>
      <c r="C22" s="39" t="s">
        <v>38</v>
      </c>
      <c r="D22" s="40" t="s">
        <v>64</v>
      </c>
      <c r="E22" s="40" t="s">
        <v>98</v>
      </c>
      <c r="F22" s="42">
        <v>7.9</v>
      </c>
      <c r="G22" s="41" t="s">
        <v>71</v>
      </c>
      <c r="H22" s="39"/>
    </row>
    <row r="23" spans="1:8" ht="30" customHeight="1" x14ac:dyDescent="0.25">
      <c r="A23" s="38">
        <v>12</v>
      </c>
      <c r="B23" s="39" t="s">
        <v>29</v>
      </c>
      <c r="C23" s="39" t="s">
        <v>39</v>
      </c>
      <c r="D23" s="47" t="s">
        <v>81</v>
      </c>
      <c r="E23" s="40" t="s">
        <v>98</v>
      </c>
      <c r="F23" s="42">
        <v>10</v>
      </c>
      <c r="G23" s="41" t="s">
        <v>71</v>
      </c>
      <c r="H23" s="39"/>
    </row>
    <row r="24" spans="1:8" ht="30" customHeight="1" x14ac:dyDescent="0.25">
      <c r="A24" s="38">
        <v>13</v>
      </c>
      <c r="B24" s="39" t="s">
        <v>29</v>
      </c>
      <c r="C24" s="39" t="s">
        <v>40</v>
      </c>
      <c r="D24" s="43" t="s">
        <v>82</v>
      </c>
      <c r="E24" s="40" t="s">
        <v>98</v>
      </c>
      <c r="F24" s="44">
        <v>12.3</v>
      </c>
      <c r="G24" s="39" t="s">
        <v>71</v>
      </c>
      <c r="H24" s="39"/>
    </row>
    <row r="25" spans="1:8" ht="30" customHeight="1" x14ac:dyDescent="0.25">
      <c r="A25" s="38">
        <v>14</v>
      </c>
      <c r="B25" s="39" t="s">
        <v>29</v>
      </c>
      <c r="C25" s="39" t="s">
        <v>41</v>
      </c>
      <c r="D25" s="43" t="s">
        <v>83</v>
      </c>
      <c r="E25" s="40" t="s">
        <v>98</v>
      </c>
      <c r="F25" s="42">
        <v>14.2</v>
      </c>
      <c r="G25" s="41" t="s">
        <v>71</v>
      </c>
      <c r="H25" s="39"/>
    </row>
    <row r="26" spans="1:8" ht="30" customHeight="1" x14ac:dyDescent="0.25">
      <c r="A26" s="38">
        <v>15</v>
      </c>
      <c r="B26" s="39" t="s">
        <v>29</v>
      </c>
      <c r="C26" s="39" t="s">
        <v>42</v>
      </c>
      <c r="D26" s="40" t="s">
        <v>65</v>
      </c>
      <c r="E26" s="40" t="s">
        <v>98</v>
      </c>
      <c r="F26" s="42">
        <v>16</v>
      </c>
      <c r="G26" s="41" t="s">
        <v>71</v>
      </c>
      <c r="H26" s="39"/>
    </row>
    <row r="27" spans="1:8" ht="30" customHeight="1" x14ac:dyDescent="0.25">
      <c r="A27" s="38">
        <v>16</v>
      </c>
      <c r="B27" s="39" t="s">
        <v>29</v>
      </c>
      <c r="C27" s="39" t="s">
        <v>43</v>
      </c>
      <c r="D27" s="43" t="s">
        <v>84</v>
      </c>
      <c r="E27" s="40" t="s">
        <v>98</v>
      </c>
      <c r="F27" s="42">
        <v>15.6</v>
      </c>
      <c r="G27" s="41" t="s">
        <v>71</v>
      </c>
      <c r="H27" s="39"/>
    </row>
    <row r="28" spans="1:8" ht="30" customHeight="1" x14ac:dyDescent="0.25">
      <c r="A28" s="38">
        <v>17</v>
      </c>
      <c r="B28" s="39" t="s">
        <v>29</v>
      </c>
      <c r="C28" s="39" t="s">
        <v>44</v>
      </c>
      <c r="D28" s="43" t="s">
        <v>85</v>
      </c>
      <c r="E28" s="40" t="s">
        <v>98</v>
      </c>
      <c r="F28" s="42">
        <v>15.9</v>
      </c>
      <c r="G28" s="41" t="s">
        <v>71</v>
      </c>
      <c r="H28" s="39"/>
    </row>
    <row r="29" spans="1:8" ht="30" customHeight="1" x14ac:dyDescent="0.25">
      <c r="A29" s="38">
        <v>18</v>
      </c>
      <c r="B29" s="39" t="s">
        <v>29</v>
      </c>
      <c r="C29" s="39" t="s">
        <v>45</v>
      </c>
      <c r="D29" s="43" t="s">
        <v>86</v>
      </c>
      <c r="E29" s="40" t="s">
        <v>98</v>
      </c>
      <c r="F29" s="42">
        <v>18.7</v>
      </c>
      <c r="G29" s="41" t="s">
        <v>71</v>
      </c>
      <c r="H29" s="39"/>
    </row>
    <row r="30" spans="1:8" ht="30" customHeight="1" x14ac:dyDescent="0.25">
      <c r="A30" s="38">
        <v>19</v>
      </c>
      <c r="B30" s="39" t="s">
        <v>29</v>
      </c>
      <c r="C30" s="39" t="s">
        <v>46</v>
      </c>
      <c r="D30" s="43" t="s">
        <v>85</v>
      </c>
      <c r="E30" s="40" t="s">
        <v>98</v>
      </c>
      <c r="F30" s="42">
        <v>14.5</v>
      </c>
      <c r="G30" s="41" t="s">
        <v>71</v>
      </c>
      <c r="H30" s="39"/>
    </row>
    <row r="31" spans="1:8" ht="30" customHeight="1" x14ac:dyDescent="0.25">
      <c r="A31" s="38">
        <v>20</v>
      </c>
      <c r="B31" s="39" t="s">
        <v>29</v>
      </c>
      <c r="C31" s="39" t="s">
        <v>47</v>
      </c>
      <c r="D31" s="43" t="s">
        <v>87</v>
      </c>
      <c r="E31" s="40" t="s">
        <v>98</v>
      </c>
      <c r="F31" s="42">
        <v>19.2</v>
      </c>
      <c r="G31" s="41" t="s">
        <v>71</v>
      </c>
      <c r="H31" s="39"/>
    </row>
    <row r="32" spans="1:8" ht="30" customHeight="1" x14ac:dyDescent="0.25">
      <c r="A32" s="38">
        <v>21</v>
      </c>
      <c r="B32" s="39" t="s">
        <v>29</v>
      </c>
      <c r="C32" s="39" t="s">
        <v>48</v>
      </c>
      <c r="D32" s="47" t="s">
        <v>88</v>
      </c>
      <c r="E32" s="40" t="s">
        <v>98</v>
      </c>
      <c r="F32" s="49">
        <v>13.6</v>
      </c>
      <c r="G32" s="41" t="s">
        <v>71</v>
      </c>
      <c r="H32" s="40"/>
    </row>
    <row r="33" spans="1:8" ht="30" customHeight="1" x14ac:dyDescent="0.25">
      <c r="A33" s="38">
        <v>22</v>
      </c>
      <c r="B33" s="39" t="s">
        <v>29</v>
      </c>
      <c r="C33" s="39" t="s">
        <v>49</v>
      </c>
      <c r="D33" s="40" t="s">
        <v>66</v>
      </c>
      <c r="E33" s="40" t="s">
        <v>98</v>
      </c>
      <c r="F33" s="49">
        <v>20.100000000000001</v>
      </c>
      <c r="G33" s="41" t="s">
        <v>71</v>
      </c>
      <c r="H33" s="39"/>
    </row>
    <row r="34" spans="1:8" ht="30" customHeight="1" x14ac:dyDescent="0.25">
      <c r="A34" s="38">
        <v>23</v>
      </c>
      <c r="B34" s="39" t="s">
        <v>29</v>
      </c>
      <c r="C34" s="39" t="s">
        <v>50</v>
      </c>
      <c r="D34" s="47" t="s">
        <v>89</v>
      </c>
      <c r="E34" s="40" t="s">
        <v>98</v>
      </c>
      <c r="F34" s="42">
        <v>6.3</v>
      </c>
      <c r="G34" s="41" t="s">
        <v>71</v>
      </c>
      <c r="H34" s="40"/>
    </row>
    <row r="35" spans="1:8" ht="30" customHeight="1" x14ac:dyDescent="0.25">
      <c r="A35" s="38">
        <v>24</v>
      </c>
      <c r="B35" s="39" t="s">
        <v>29</v>
      </c>
      <c r="C35" s="39" t="s">
        <v>51</v>
      </c>
      <c r="D35" s="40" t="s">
        <v>67</v>
      </c>
      <c r="E35" s="40" t="s">
        <v>98</v>
      </c>
      <c r="F35" s="42">
        <v>10.9</v>
      </c>
      <c r="G35" s="41" t="s">
        <v>71</v>
      </c>
      <c r="H35" s="39"/>
    </row>
    <row r="36" spans="1:8" ht="30" customHeight="1" x14ac:dyDescent="0.25">
      <c r="A36" s="38">
        <v>25</v>
      </c>
      <c r="B36" s="39" t="s">
        <v>29</v>
      </c>
      <c r="C36" s="39" t="s">
        <v>52</v>
      </c>
      <c r="D36" s="40" t="s">
        <v>68</v>
      </c>
      <c r="E36" s="40" t="s">
        <v>98</v>
      </c>
      <c r="F36" s="42">
        <v>35.5</v>
      </c>
      <c r="G36" s="41" t="s">
        <v>71</v>
      </c>
      <c r="H36" s="39"/>
    </row>
    <row r="37" spans="1:8" ht="30" customHeight="1" x14ac:dyDescent="0.25">
      <c r="A37" s="38">
        <v>26</v>
      </c>
      <c r="B37" s="39" t="s">
        <v>29</v>
      </c>
      <c r="C37" s="39" t="s">
        <v>53</v>
      </c>
      <c r="D37" s="43" t="s">
        <v>90</v>
      </c>
      <c r="E37" s="40" t="s">
        <v>98</v>
      </c>
      <c r="F37" s="49">
        <v>17.7</v>
      </c>
      <c r="G37" s="41" t="s">
        <v>71</v>
      </c>
      <c r="H37" s="39"/>
    </row>
    <row r="38" spans="1:8" ht="30" customHeight="1" x14ac:dyDescent="0.25">
      <c r="A38" s="38">
        <v>27</v>
      </c>
      <c r="B38" s="39" t="s">
        <v>29</v>
      </c>
      <c r="C38" s="39" t="s">
        <v>54</v>
      </c>
      <c r="D38" s="43" t="s">
        <v>91</v>
      </c>
      <c r="E38" s="40" t="s">
        <v>98</v>
      </c>
      <c r="F38" s="49">
        <v>20.3</v>
      </c>
      <c r="G38" s="41" t="s">
        <v>71</v>
      </c>
      <c r="H38" s="39"/>
    </row>
    <row r="39" spans="1:8" ht="30" customHeight="1" x14ac:dyDescent="0.25">
      <c r="A39" s="38">
        <v>28</v>
      </c>
      <c r="B39" s="39" t="s">
        <v>29</v>
      </c>
      <c r="C39" s="39" t="s">
        <v>55</v>
      </c>
      <c r="D39" s="43" t="s">
        <v>92</v>
      </c>
      <c r="E39" s="40" t="s">
        <v>98</v>
      </c>
      <c r="F39" s="49">
        <v>18.7</v>
      </c>
      <c r="G39" s="41" t="s">
        <v>71</v>
      </c>
      <c r="H39" s="39"/>
    </row>
    <row r="40" spans="1:8" ht="30" customHeight="1" x14ac:dyDescent="0.25">
      <c r="A40" s="38">
        <v>29</v>
      </c>
      <c r="B40" s="39" t="s">
        <v>29</v>
      </c>
      <c r="C40" s="39" t="s">
        <v>56</v>
      </c>
      <c r="D40" s="43" t="s">
        <v>99</v>
      </c>
      <c r="E40" s="40" t="s">
        <v>98</v>
      </c>
      <c r="F40" s="42">
        <v>27.6</v>
      </c>
      <c r="G40" s="41" t="s">
        <v>71</v>
      </c>
      <c r="H40" s="39"/>
    </row>
    <row r="41" spans="1:8" ht="30" customHeight="1" x14ac:dyDescent="0.25">
      <c r="A41" s="38">
        <v>30</v>
      </c>
      <c r="B41" s="39" t="s">
        <v>29</v>
      </c>
      <c r="C41" s="39" t="s">
        <v>57</v>
      </c>
      <c r="D41" s="43" t="s">
        <v>93</v>
      </c>
      <c r="E41" s="40" t="s">
        <v>98</v>
      </c>
      <c r="F41" s="42">
        <v>75.900000000000006</v>
      </c>
      <c r="G41" s="41" t="s">
        <v>71</v>
      </c>
      <c r="H41" s="39"/>
    </row>
    <row r="42" spans="1:8" ht="30" customHeight="1" x14ac:dyDescent="0.25">
      <c r="A42" s="38">
        <v>31</v>
      </c>
      <c r="B42" s="39" t="s">
        <v>29</v>
      </c>
      <c r="C42" s="39" t="s">
        <v>58</v>
      </c>
      <c r="D42" s="43" t="s">
        <v>94</v>
      </c>
      <c r="E42" s="40" t="s">
        <v>98</v>
      </c>
      <c r="F42" s="42">
        <v>42.5</v>
      </c>
      <c r="G42" s="41" t="s">
        <v>71</v>
      </c>
      <c r="H42" s="39"/>
    </row>
    <row r="43" spans="1:8" ht="30" customHeight="1" x14ac:dyDescent="0.25">
      <c r="A43" s="38">
        <v>32</v>
      </c>
      <c r="B43" s="39" t="s">
        <v>29</v>
      </c>
      <c r="C43" s="39" t="s">
        <v>59</v>
      </c>
      <c r="D43" s="40" t="s">
        <v>75</v>
      </c>
      <c r="E43" s="40" t="s">
        <v>98</v>
      </c>
      <c r="F43" s="42">
        <v>44</v>
      </c>
      <c r="G43" s="41" t="s">
        <v>71</v>
      </c>
      <c r="H43" s="39"/>
    </row>
    <row r="44" spans="1:8" ht="63" x14ac:dyDescent="0.25">
      <c r="A44" s="38">
        <v>33</v>
      </c>
      <c r="B44" s="39" t="s">
        <v>29</v>
      </c>
      <c r="C44" s="39" t="s">
        <v>60</v>
      </c>
      <c r="D44" s="43" t="s">
        <v>100</v>
      </c>
      <c r="E44" s="40" t="s">
        <v>98</v>
      </c>
      <c r="F44" s="44">
        <v>10</v>
      </c>
      <c r="G44" s="39" t="s">
        <v>71</v>
      </c>
      <c r="H44" s="39" t="s">
        <v>72</v>
      </c>
    </row>
    <row r="45" spans="1:8" s="54" customFormat="1" ht="60" x14ac:dyDescent="0.25">
      <c r="A45" s="38">
        <v>34</v>
      </c>
      <c r="B45" s="50" t="s">
        <v>102</v>
      </c>
      <c r="C45" s="50" t="s">
        <v>103</v>
      </c>
      <c r="D45" s="51" t="s">
        <v>104</v>
      </c>
      <c r="E45" s="51" t="s">
        <v>105</v>
      </c>
      <c r="F45" s="52">
        <v>153.4</v>
      </c>
      <c r="G45" s="50" t="s">
        <v>106</v>
      </c>
      <c r="H45" s="53"/>
    </row>
    <row r="46" spans="1:8" s="54" customFormat="1" ht="90" x14ac:dyDescent="0.25">
      <c r="A46" s="38">
        <v>35</v>
      </c>
      <c r="B46" s="50" t="s">
        <v>102</v>
      </c>
      <c r="C46" s="50" t="s">
        <v>26</v>
      </c>
      <c r="D46" s="51" t="s">
        <v>107</v>
      </c>
      <c r="E46" s="51" t="s">
        <v>105</v>
      </c>
      <c r="F46" s="52">
        <v>160</v>
      </c>
      <c r="G46" s="50" t="s">
        <v>106</v>
      </c>
      <c r="H46" s="53"/>
    </row>
    <row r="47" spans="1:8" s="54" customFormat="1" ht="75" x14ac:dyDescent="0.25">
      <c r="A47" s="38">
        <v>36</v>
      </c>
      <c r="B47" s="50" t="s">
        <v>102</v>
      </c>
      <c r="C47" s="50" t="s">
        <v>108</v>
      </c>
      <c r="D47" s="51" t="s">
        <v>109</v>
      </c>
      <c r="E47" s="51" t="s">
        <v>105</v>
      </c>
      <c r="F47" s="52">
        <v>123.6</v>
      </c>
      <c r="G47" s="50" t="s">
        <v>106</v>
      </c>
      <c r="H47" s="53"/>
    </row>
    <row r="48" spans="1:8" s="54" customFormat="1" ht="75" x14ac:dyDescent="0.25">
      <c r="A48" s="38">
        <v>37</v>
      </c>
      <c r="B48" s="50" t="s">
        <v>102</v>
      </c>
      <c r="C48" s="50" t="s">
        <v>110</v>
      </c>
      <c r="D48" s="51" t="s">
        <v>111</v>
      </c>
      <c r="E48" s="51" t="s">
        <v>105</v>
      </c>
      <c r="F48" s="52">
        <v>120</v>
      </c>
      <c r="G48" s="50" t="s">
        <v>106</v>
      </c>
      <c r="H48" s="53"/>
    </row>
    <row r="49" spans="1:8" s="54" customFormat="1" ht="75" x14ac:dyDescent="0.25">
      <c r="A49" s="38">
        <v>38</v>
      </c>
      <c r="B49" s="50" t="s">
        <v>102</v>
      </c>
      <c r="C49" s="50" t="s">
        <v>112</v>
      </c>
      <c r="D49" s="51" t="s">
        <v>113</v>
      </c>
      <c r="E49" s="51" t="s">
        <v>105</v>
      </c>
      <c r="F49" s="52">
        <v>158.80000000000001</v>
      </c>
      <c r="G49" s="50" t="s">
        <v>106</v>
      </c>
      <c r="H49" s="53"/>
    </row>
    <row r="50" spans="1:8" s="54" customFormat="1" ht="30" x14ac:dyDescent="0.25">
      <c r="A50" s="38">
        <v>39</v>
      </c>
      <c r="B50" s="50" t="s">
        <v>102</v>
      </c>
      <c r="C50" s="50" t="s">
        <v>114</v>
      </c>
      <c r="D50" s="51" t="s">
        <v>115</v>
      </c>
      <c r="E50" s="51" t="s">
        <v>105</v>
      </c>
      <c r="F50" s="52">
        <v>102.8</v>
      </c>
      <c r="G50" s="50" t="s">
        <v>106</v>
      </c>
      <c r="H50" s="53"/>
    </row>
    <row r="51" spans="1:8" s="54" customFormat="1" ht="30" x14ac:dyDescent="0.25">
      <c r="A51" s="38">
        <v>40</v>
      </c>
      <c r="B51" s="50" t="s">
        <v>102</v>
      </c>
      <c r="C51" s="50" t="s">
        <v>102</v>
      </c>
      <c r="D51" s="51" t="s">
        <v>116</v>
      </c>
      <c r="E51" s="51" t="s">
        <v>105</v>
      </c>
      <c r="F51" s="52">
        <v>153.6</v>
      </c>
      <c r="G51" s="50" t="s">
        <v>106</v>
      </c>
      <c r="H51" s="53"/>
    </row>
    <row r="52" spans="1:8" s="54" customFormat="1" ht="60" x14ac:dyDescent="0.25">
      <c r="A52" s="38">
        <v>41</v>
      </c>
      <c r="B52" s="50" t="s">
        <v>102</v>
      </c>
      <c r="C52" s="50" t="s">
        <v>117</v>
      </c>
      <c r="D52" s="51" t="s">
        <v>118</v>
      </c>
      <c r="E52" s="51" t="s">
        <v>105</v>
      </c>
      <c r="F52" s="52">
        <v>138.30000000000001</v>
      </c>
      <c r="G52" s="50" t="s">
        <v>106</v>
      </c>
      <c r="H52" s="53"/>
    </row>
    <row r="53" spans="1:8" s="54" customFormat="1" ht="30" x14ac:dyDescent="0.25">
      <c r="A53" s="38">
        <v>42</v>
      </c>
      <c r="B53" s="50" t="s">
        <v>102</v>
      </c>
      <c r="C53" s="50" t="s">
        <v>119</v>
      </c>
      <c r="D53" s="51" t="s">
        <v>120</v>
      </c>
      <c r="E53" s="51" t="s">
        <v>105</v>
      </c>
      <c r="F53" s="52">
        <v>103.2</v>
      </c>
      <c r="G53" s="50" t="s">
        <v>106</v>
      </c>
      <c r="H53" s="53"/>
    </row>
    <row r="54" spans="1:8" s="54" customFormat="1" ht="60" x14ac:dyDescent="0.25">
      <c r="A54" s="38">
        <v>43</v>
      </c>
      <c r="B54" s="50" t="s">
        <v>102</v>
      </c>
      <c r="C54" s="50" t="s">
        <v>121</v>
      </c>
      <c r="D54" s="51" t="s">
        <v>122</v>
      </c>
      <c r="E54" s="51" t="s">
        <v>105</v>
      </c>
      <c r="F54" s="52">
        <v>119</v>
      </c>
      <c r="G54" s="50" t="s">
        <v>106</v>
      </c>
      <c r="H54" s="53"/>
    </row>
    <row r="55" spans="1:8" s="54" customFormat="1" ht="60" x14ac:dyDescent="0.25">
      <c r="A55" s="38">
        <v>44</v>
      </c>
      <c r="B55" s="50" t="s">
        <v>102</v>
      </c>
      <c r="C55" s="50" t="s">
        <v>123</v>
      </c>
      <c r="D55" s="51" t="s">
        <v>124</v>
      </c>
      <c r="E55" s="51" t="s">
        <v>105</v>
      </c>
      <c r="F55" s="52">
        <v>144.1</v>
      </c>
      <c r="G55" s="50" t="s">
        <v>106</v>
      </c>
      <c r="H55" s="53"/>
    </row>
    <row r="56" spans="1:8" s="54" customFormat="1" ht="75" x14ac:dyDescent="0.25">
      <c r="A56" s="38">
        <v>45</v>
      </c>
      <c r="B56" s="50" t="s">
        <v>102</v>
      </c>
      <c r="C56" s="50" t="s">
        <v>125</v>
      </c>
      <c r="D56" s="51" t="s">
        <v>126</v>
      </c>
      <c r="E56" s="51" t="s">
        <v>105</v>
      </c>
      <c r="F56" s="52">
        <v>125.2</v>
      </c>
      <c r="G56" s="50" t="s">
        <v>106</v>
      </c>
      <c r="H56" s="53"/>
    </row>
    <row r="57" spans="1:8" s="54" customFormat="1" ht="45" x14ac:dyDescent="0.25">
      <c r="A57" s="38">
        <v>46</v>
      </c>
      <c r="B57" s="50" t="s">
        <v>102</v>
      </c>
      <c r="C57" s="50" t="s">
        <v>127</v>
      </c>
      <c r="D57" s="51" t="s">
        <v>128</v>
      </c>
      <c r="E57" s="51" t="s">
        <v>105</v>
      </c>
      <c r="F57" s="52">
        <v>4.5</v>
      </c>
      <c r="G57" s="50" t="s">
        <v>106</v>
      </c>
      <c r="H57" s="53"/>
    </row>
    <row r="58" spans="1:8" s="54" customFormat="1" ht="75" x14ac:dyDescent="0.25">
      <c r="A58" s="38">
        <v>47</v>
      </c>
      <c r="B58" s="50" t="s">
        <v>102</v>
      </c>
      <c r="C58" s="50" t="s">
        <v>129</v>
      </c>
      <c r="D58" s="51" t="s">
        <v>130</v>
      </c>
      <c r="E58" s="51" t="s">
        <v>105</v>
      </c>
      <c r="F58" s="52">
        <v>17.100000000000001</v>
      </c>
      <c r="G58" s="50" t="s">
        <v>106</v>
      </c>
      <c r="H58" s="53"/>
    </row>
    <row r="59" spans="1:8" s="54" customFormat="1" ht="60" x14ac:dyDescent="0.25">
      <c r="A59" s="38">
        <v>48</v>
      </c>
      <c r="B59" s="50" t="s">
        <v>102</v>
      </c>
      <c r="C59" s="50" t="s">
        <v>131</v>
      </c>
      <c r="D59" s="51" t="s">
        <v>132</v>
      </c>
      <c r="E59" s="51" t="s">
        <v>105</v>
      </c>
      <c r="F59" s="52">
        <v>14.2</v>
      </c>
      <c r="G59" s="50" t="s">
        <v>106</v>
      </c>
      <c r="H59" s="53"/>
    </row>
    <row r="60" spans="1:8" s="54" customFormat="1" ht="60" x14ac:dyDescent="0.25">
      <c r="A60" s="38">
        <v>49</v>
      </c>
      <c r="B60" s="50" t="s">
        <v>102</v>
      </c>
      <c r="C60" s="50" t="s">
        <v>133</v>
      </c>
      <c r="D60" s="51" t="s">
        <v>134</v>
      </c>
      <c r="E60" s="51" t="s">
        <v>105</v>
      </c>
      <c r="F60" s="52">
        <v>18.899999999999999</v>
      </c>
      <c r="G60" s="50" t="s">
        <v>106</v>
      </c>
      <c r="H60" s="53"/>
    </row>
    <row r="61" spans="1:8" s="54" customFormat="1" ht="60" x14ac:dyDescent="0.25">
      <c r="A61" s="38">
        <v>50</v>
      </c>
      <c r="B61" s="50" t="s">
        <v>102</v>
      </c>
      <c r="C61" s="50" t="s">
        <v>135</v>
      </c>
      <c r="D61" s="51" t="s">
        <v>136</v>
      </c>
      <c r="E61" s="51" t="s">
        <v>105</v>
      </c>
      <c r="F61" s="52">
        <v>19.3</v>
      </c>
      <c r="G61" s="50" t="s">
        <v>106</v>
      </c>
      <c r="H61" s="53"/>
    </row>
    <row r="62" spans="1:8" s="54" customFormat="1" ht="30" x14ac:dyDescent="0.25">
      <c r="A62" s="38">
        <v>51</v>
      </c>
      <c r="B62" s="50" t="s">
        <v>102</v>
      </c>
      <c r="C62" s="50" t="s">
        <v>137</v>
      </c>
      <c r="D62" s="51" t="s">
        <v>138</v>
      </c>
      <c r="E62" s="51" t="s">
        <v>105</v>
      </c>
      <c r="F62" s="52">
        <v>22</v>
      </c>
      <c r="G62" s="50" t="s">
        <v>106</v>
      </c>
      <c r="H62" s="53"/>
    </row>
    <row r="63" spans="1:8" s="54" customFormat="1" ht="75" x14ac:dyDescent="0.25">
      <c r="A63" s="38">
        <v>52</v>
      </c>
      <c r="B63" s="50" t="s">
        <v>102</v>
      </c>
      <c r="C63" s="50" t="s">
        <v>139</v>
      </c>
      <c r="D63" s="51" t="s">
        <v>140</v>
      </c>
      <c r="E63" s="51" t="s">
        <v>105</v>
      </c>
      <c r="F63" s="52">
        <v>11.8</v>
      </c>
      <c r="G63" s="50" t="s">
        <v>106</v>
      </c>
      <c r="H63" s="53"/>
    </row>
    <row r="64" spans="1:8" s="54" customFormat="1" ht="60" x14ac:dyDescent="0.25">
      <c r="A64" s="38">
        <v>53</v>
      </c>
      <c r="B64" s="50" t="s">
        <v>102</v>
      </c>
      <c r="C64" s="50" t="s">
        <v>141</v>
      </c>
      <c r="D64" s="51" t="s">
        <v>142</v>
      </c>
      <c r="E64" s="51" t="s">
        <v>105</v>
      </c>
      <c r="F64" s="52">
        <v>47.2</v>
      </c>
      <c r="G64" s="50" t="s">
        <v>106</v>
      </c>
      <c r="H64" s="53"/>
    </row>
    <row r="65" spans="1:8" s="54" customFormat="1" ht="75" x14ac:dyDescent="0.25">
      <c r="A65" s="38">
        <v>54</v>
      </c>
      <c r="B65" s="50" t="s">
        <v>102</v>
      </c>
      <c r="C65" s="50" t="s">
        <v>143</v>
      </c>
      <c r="D65" s="51" t="s">
        <v>144</v>
      </c>
      <c r="E65" s="51" t="s">
        <v>105</v>
      </c>
      <c r="F65" s="52">
        <v>26.4</v>
      </c>
      <c r="G65" s="50" t="s">
        <v>106</v>
      </c>
      <c r="H65" s="53"/>
    </row>
    <row r="66" spans="1:8" s="54" customFormat="1" ht="105" x14ac:dyDescent="0.25">
      <c r="A66" s="38">
        <v>55</v>
      </c>
      <c r="B66" s="50" t="s">
        <v>102</v>
      </c>
      <c r="C66" s="50" t="s">
        <v>145</v>
      </c>
      <c r="D66" s="51" t="s">
        <v>146</v>
      </c>
      <c r="E66" s="51" t="s">
        <v>105</v>
      </c>
      <c r="F66" s="52">
        <v>32.4</v>
      </c>
      <c r="G66" s="50" t="s">
        <v>106</v>
      </c>
      <c r="H66" s="53"/>
    </row>
    <row r="67" spans="1:8" s="54" customFormat="1" ht="120" x14ac:dyDescent="0.25">
      <c r="A67" s="38">
        <v>56</v>
      </c>
      <c r="B67" s="50" t="s">
        <v>102</v>
      </c>
      <c r="C67" s="50" t="s">
        <v>29</v>
      </c>
      <c r="D67" s="51" t="s">
        <v>147</v>
      </c>
      <c r="E67" s="51" t="s">
        <v>105</v>
      </c>
      <c r="F67" s="52">
        <v>35.4</v>
      </c>
      <c r="G67" s="50" t="s">
        <v>106</v>
      </c>
      <c r="H67" s="53"/>
    </row>
    <row r="68" spans="1:8" s="54" customFormat="1" ht="60" x14ac:dyDescent="0.25">
      <c r="A68" s="38">
        <v>57</v>
      </c>
      <c r="B68" s="50" t="s">
        <v>102</v>
      </c>
      <c r="C68" s="50" t="s">
        <v>148</v>
      </c>
      <c r="D68" s="51" t="s">
        <v>149</v>
      </c>
      <c r="E68" s="51" t="s">
        <v>105</v>
      </c>
      <c r="F68" s="52">
        <v>30.3</v>
      </c>
      <c r="G68" s="50" t="s">
        <v>106</v>
      </c>
      <c r="H68" s="53"/>
    </row>
    <row r="69" spans="1:8" s="54" customFormat="1" ht="60" x14ac:dyDescent="0.25">
      <c r="A69" s="38">
        <v>58</v>
      </c>
      <c r="B69" s="50" t="s">
        <v>102</v>
      </c>
      <c r="C69" s="50" t="s">
        <v>150</v>
      </c>
      <c r="D69" s="51" t="s">
        <v>151</v>
      </c>
      <c r="E69" s="51" t="s">
        <v>105</v>
      </c>
      <c r="F69" s="52">
        <v>14</v>
      </c>
      <c r="G69" s="50" t="s">
        <v>106</v>
      </c>
      <c r="H69" s="53"/>
    </row>
    <row r="70" spans="1:8" s="54" customFormat="1" ht="60" x14ac:dyDescent="0.25">
      <c r="A70" s="38">
        <v>59</v>
      </c>
      <c r="B70" s="50" t="s">
        <v>102</v>
      </c>
      <c r="C70" s="50" t="s">
        <v>152</v>
      </c>
      <c r="D70" s="51" t="s">
        <v>153</v>
      </c>
      <c r="E70" s="51" t="s">
        <v>105</v>
      </c>
      <c r="F70" s="52">
        <v>22.7</v>
      </c>
      <c r="G70" s="50" t="s">
        <v>106</v>
      </c>
      <c r="H70" s="53"/>
    </row>
    <row r="71" spans="1:8" s="54" customFormat="1" ht="30" x14ac:dyDescent="0.25">
      <c r="A71" s="38">
        <v>60</v>
      </c>
      <c r="B71" s="50" t="s">
        <v>102</v>
      </c>
      <c r="C71" s="50" t="s">
        <v>154</v>
      </c>
      <c r="D71" s="51" t="s">
        <v>155</v>
      </c>
      <c r="E71" s="51" t="s">
        <v>105</v>
      </c>
      <c r="F71" s="52">
        <v>21.1</v>
      </c>
      <c r="G71" s="50" t="s">
        <v>106</v>
      </c>
      <c r="H71" s="53"/>
    </row>
    <row r="72" spans="1:8" s="54" customFormat="1" ht="31.5" x14ac:dyDescent="0.25">
      <c r="A72" s="38">
        <v>61</v>
      </c>
      <c r="B72" s="50" t="s">
        <v>102</v>
      </c>
      <c r="C72" s="50" t="s">
        <v>156</v>
      </c>
      <c r="D72" s="55" t="s">
        <v>157</v>
      </c>
      <c r="E72" s="51" t="s">
        <v>105</v>
      </c>
      <c r="F72" s="52">
        <v>10.7</v>
      </c>
      <c r="G72" s="50" t="s">
        <v>158</v>
      </c>
      <c r="H72" s="50"/>
    </row>
    <row r="73" spans="1:8" s="54" customFormat="1" ht="30" customHeight="1" x14ac:dyDescent="0.25">
      <c r="A73" s="38">
        <v>62</v>
      </c>
      <c r="B73" s="50" t="s">
        <v>102</v>
      </c>
      <c r="C73" s="50" t="s">
        <v>159</v>
      </c>
      <c r="D73" s="56" t="s">
        <v>76</v>
      </c>
      <c r="E73" s="51" t="s">
        <v>105</v>
      </c>
      <c r="F73" s="52">
        <v>445.6</v>
      </c>
      <c r="G73" s="50" t="s">
        <v>160</v>
      </c>
      <c r="H73" s="50"/>
    </row>
    <row r="74" spans="1:8" s="54" customFormat="1" ht="30" customHeight="1" x14ac:dyDescent="0.25">
      <c r="A74" s="38">
        <v>63</v>
      </c>
      <c r="B74" s="58" t="s">
        <v>102</v>
      </c>
      <c r="C74" s="58" t="s">
        <v>161</v>
      </c>
      <c r="D74" s="56" t="s">
        <v>76</v>
      </c>
      <c r="E74" s="59" t="s">
        <v>105</v>
      </c>
      <c r="F74" s="60">
        <v>1320.5</v>
      </c>
      <c r="G74" s="58" t="s">
        <v>69</v>
      </c>
      <c r="H74" s="58"/>
    </row>
    <row r="75" spans="1:8" s="57" customFormat="1" ht="32.25" customHeight="1" x14ac:dyDescent="0.25">
      <c r="A75" s="71" t="s">
        <v>8</v>
      </c>
      <c r="B75" s="71"/>
      <c r="C75" s="71"/>
      <c r="D75" s="71"/>
      <c r="E75" s="71"/>
      <c r="F75" s="61">
        <f>SUM(F12:F74)</f>
        <v>9804.7999999999993</v>
      </c>
      <c r="G75" s="62"/>
      <c r="H75" s="63"/>
    </row>
    <row r="77" spans="1:8" s="64" customFormat="1" ht="20.100000000000001" customHeight="1" x14ac:dyDescent="0.25">
      <c r="A77" s="72" t="s">
        <v>162</v>
      </c>
      <c r="B77" s="72"/>
      <c r="C77" s="72"/>
      <c r="D77" s="72"/>
      <c r="F77" s="65">
        <f>F75</f>
        <v>9804.7999999999993</v>
      </c>
      <c r="G77" s="64" t="s">
        <v>170</v>
      </c>
    </row>
    <row r="78" spans="1:8" s="67" customFormat="1" ht="20.100000000000001" customHeight="1" x14ac:dyDescent="0.25">
      <c r="A78" s="66"/>
      <c r="B78" s="67" t="s">
        <v>163</v>
      </c>
      <c r="F78" s="68"/>
    </row>
    <row r="79" spans="1:8" s="67" customFormat="1" ht="20.100000000000001" customHeight="1" x14ac:dyDescent="0.25">
      <c r="A79" s="66"/>
      <c r="C79" s="70" t="s">
        <v>164</v>
      </c>
      <c r="D79" s="70"/>
      <c r="E79" s="70"/>
      <c r="F79" s="69">
        <v>6710.4</v>
      </c>
      <c r="G79" s="67" t="s">
        <v>170</v>
      </c>
    </row>
    <row r="80" spans="1:8" s="67" customFormat="1" ht="20.100000000000001" customHeight="1" x14ac:dyDescent="0.25">
      <c r="A80" s="66"/>
      <c r="C80" s="70" t="s">
        <v>166</v>
      </c>
      <c r="D80" s="70"/>
      <c r="E80" s="70"/>
      <c r="F80" s="69">
        <v>10.7</v>
      </c>
      <c r="G80" s="67" t="s">
        <v>170</v>
      </c>
    </row>
    <row r="81" spans="1:7" s="67" customFormat="1" ht="20.100000000000001" customHeight="1" x14ac:dyDescent="0.25">
      <c r="A81" s="66"/>
      <c r="C81" s="70" t="s">
        <v>165</v>
      </c>
      <c r="D81" s="70"/>
      <c r="E81" s="70"/>
      <c r="F81" s="69">
        <v>445.6</v>
      </c>
      <c r="G81" s="67" t="s">
        <v>170</v>
      </c>
    </row>
    <row r="82" spans="1:7" s="67" customFormat="1" ht="20.100000000000001" customHeight="1" x14ac:dyDescent="0.25">
      <c r="A82" s="66"/>
      <c r="C82" s="70" t="s">
        <v>167</v>
      </c>
      <c r="D82" s="70"/>
      <c r="E82" s="70"/>
      <c r="F82" s="69">
        <v>1939.3</v>
      </c>
      <c r="G82" s="67" t="s">
        <v>170</v>
      </c>
    </row>
    <row r="83" spans="1:7" s="67" customFormat="1" ht="20.100000000000001" customHeight="1" x14ac:dyDescent="0.25">
      <c r="A83" s="66"/>
      <c r="C83" s="70" t="s">
        <v>168</v>
      </c>
      <c r="D83" s="70"/>
      <c r="E83" s="70"/>
      <c r="F83" s="69">
        <v>677.8</v>
      </c>
      <c r="G83" s="67" t="s">
        <v>170</v>
      </c>
    </row>
    <row r="84" spans="1:7" s="67" customFormat="1" ht="20.100000000000001" customHeight="1" x14ac:dyDescent="0.25">
      <c r="A84" s="66"/>
      <c r="C84" s="70" t="s">
        <v>169</v>
      </c>
      <c r="D84" s="70"/>
      <c r="E84" s="70"/>
      <c r="F84" s="69">
        <v>21</v>
      </c>
      <c r="G84" s="67" t="s">
        <v>170</v>
      </c>
    </row>
  </sheetData>
  <autoFilter ref="A11:H78"/>
  <mergeCells count="24">
    <mergeCell ref="A1:H1"/>
    <mergeCell ref="A2:H2"/>
    <mergeCell ref="A4:H4"/>
    <mergeCell ref="A5:H5"/>
    <mergeCell ref="A6:H6"/>
    <mergeCell ref="A7:H7"/>
    <mergeCell ref="E9:E11"/>
    <mergeCell ref="A8:H8"/>
    <mergeCell ref="F9:F11"/>
    <mergeCell ref="G9:G11"/>
    <mergeCell ref="H19:H20"/>
    <mergeCell ref="H9:H11"/>
    <mergeCell ref="A9:A11"/>
    <mergeCell ref="B9:B11"/>
    <mergeCell ref="C9:C11"/>
    <mergeCell ref="D9:D11"/>
    <mergeCell ref="C81:E81"/>
    <mergeCell ref="C82:E82"/>
    <mergeCell ref="C83:E83"/>
    <mergeCell ref="C84:E84"/>
    <mergeCell ref="A75:E75"/>
    <mergeCell ref="A77:D77"/>
    <mergeCell ref="C79:E79"/>
    <mergeCell ref="C80:E80"/>
  </mergeCells>
  <pageMargins left="0.51181102362204722" right="0.47244094488188981" top="0.51181102362204722" bottom="0.5118110236220472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workbookViewId="0">
      <selection activeCell="E24" sqref="E24"/>
    </sheetView>
  </sheetViews>
  <sheetFormatPr defaultColWidth="9.140625" defaultRowHeight="15" x14ac:dyDescent="0.25"/>
  <cols>
    <col min="1" max="4" width="9.140625" style="29"/>
    <col min="5" max="5" width="13.42578125" style="29" customWidth="1"/>
    <col min="6" max="6" width="16.28515625" style="29" customWidth="1"/>
    <col min="7" max="7" width="25.28515625" style="29" customWidth="1"/>
    <col min="8" max="8" width="19" style="29" customWidth="1"/>
    <col min="9" max="16384" width="9.140625" style="29"/>
  </cols>
  <sheetData>
    <row r="2" spans="1:12" ht="19.5" x14ac:dyDescent="0.35">
      <c r="A2" s="4" t="s">
        <v>13</v>
      </c>
      <c r="B2" s="5"/>
      <c r="C2" s="5"/>
      <c r="D2" s="5"/>
      <c r="E2" s="3"/>
      <c r="F2" s="6"/>
      <c r="G2" s="6"/>
      <c r="H2" s="20"/>
      <c r="I2" s="16"/>
      <c r="J2" s="22"/>
      <c r="K2" s="1"/>
      <c r="L2" s="1"/>
    </row>
    <row r="3" spans="1:12" ht="19.5" x14ac:dyDescent="0.35">
      <c r="A3" s="89" t="s">
        <v>7</v>
      </c>
      <c r="B3" s="89"/>
      <c r="C3" s="89"/>
      <c r="D3" s="5"/>
      <c r="E3" s="3"/>
      <c r="F3" s="6"/>
      <c r="G3" s="6"/>
      <c r="H3" s="21"/>
      <c r="I3" s="16"/>
      <c r="J3" s="22"/>
      <c r="K3" s="1"/>
      <c r="L3" s="1"/>
    </row>
    <row r="4" spans="1:12" ht="18.75" x14ac:dyDescent="0.3">
      <c r="A4" s="7"/>
      <c r="B4" s="8"/>
      <c r="C4" s="88" t="s">
        <v>9</v>
      </c>
      <c r="D4" s="88"/>
      <c r="E4" s="88"/>
      <c r="F4" s="88"/>
      <c r="G4" s="25"/>
      <c r="H4" s="34">
        <v>2914</v>
      </c>
      <c r="I4" s="9" t="s">
        <v>4</v>
      </c>
      <c r="J4" s="22"/>
      <c r="K4" s="1"/>
      <c r="L4" s="1"/>
    </row>
    <row r="5" spans="1:12" ht="18.75" x14ac:dyDescent="0.3">
      <c r="A5" s="7"/>
      <c r="B5" s="8"/>
      <c r="C5" s="88" t="s">
        <v>5</v>
      </c>
      <c r="D5" s="88"/>
      <c r="E5" s="88"/>
      <c r="F5" s="88"/>
      <c r="G5" s="25"/>
      <c r="H5" s="34">
        <v>433</v>
      </c>
      <c r="I5" s="9" t="s">
        <v>4</v>
      </c>
      <c r="J5" s="22"/>
      <c r="K5" s="1"/>
      <c r="L5" s="1"/>
    </row>
    <row r="6" spans="1:12" ht="18.75" x14ac:dyDescent="0.3">
      <c r="A6" s="7"/>
      <c r="B6" s="8"/>
      <c r="C6" s="88" t="s">
        <v>6</v>
      </c>
      <c r="D6" s="88"/>
      <c r="E6" s="88"/>
      <c r="F6" s="88"/>
      <c r="G6" s="25"/>
      <c r="H6" s="34">
        <v>33</v>
      </c>
      <c r="I6" s="9" t="s">
        <v>4</v>
      </c>
      <c r="J6" s="22"/>
      <c r="K6" s="1"/>
      <c r="L6" s="1"/>
    </row>
    <row r="7" spans="1:12" ht="19.5" x14ac:dyDescent="0.35">
      <c r="A7" s="4" t="s">
        <v>14</v>
      </c>
      <c r="B7" s="8"/>
      <c r="C7" s="25"/>
      <c r="D7" s="25"/>
      <c r="E7" s="25"/>
      <c r="F7" s="25"/>
      <c r="G7" s="25"/>
      <c r="H7" s="34"/>
      <c r="I7" s="9"/>
      <c r="J7" s="22"/>
      <c r="K7" s="1"/>
      <c r="L7" s="1"/>
    </row>
    <row r="8" spans="1:12" ht="19.5" x14ac:dyDescent="0.35">
      <c r="A8" s="89" t="s">
        <v>7</v>
      </c>
      <c r="B8" s="89"/>
      <c r="C8" s="89"/>
      <c r="D8" s="5"/>
      <c r="E8" s="3"/>
      <c r="F8" s="6"/>
      <c r="G8" s="6"/>
      <c r="H8" s="35"/>
      <c r="I8" s="16"/>
      <c r="J8" s="22"/>
      <c r="K8" s="1"/>
      <c r="L8" s="1"/>
    </row>
    <row r="9" spans="1:12" ht="18.75" x14ac:dyDescent="0.3">
      <c r="A9" s="7"/>
      <c r="B9" s="8"/>
      <c r="C9" s="88" t="s">
        <v>9</v>
      </c>
      <c r="D9" s="88"/>
      <c r="E9" s="88"/>
      <c r="F9" s="88"/>
      <c r="G9" s="25"/>
      <c r="H9" s="34">
        <v>311</v>
      </c>
      <c r="I9" s="9" t="s">
        <v>4</v>
      </c>
      <c r="J9" s="22"/>
      <c r="K9" s="1"/>
      <c r="L9" s="1"/>
    </row>
    <row r="10" spans="1:12" ht="18.75" x14ac:dyDescent="0.3">
      <c r="A10" s="7"/>
      <c r="B10" s="8"/>
      <c r="C10" s="88" t="s">
        <v>15</v>
      </c>
      <c r="D10" s="88"/>
      <c r="E10" s="88"/>
      <c r="F10" s="88"/>
      <c r="G10" s="25"/>
      <c r="H10" s="34">
        <v>26</v>
      </c>
      <c r="I10" s="9" t="s">
        <v>4</v>
      </c>
      <c r="J10" s="22"/>
      <c r="K10" s="1"/>
      <c r="L10" s="1"/>
    </row>
    <row r="11" spans="1:12" ht="18.75" x14ac:dyDescent="0.3">
      <c r="A11" s="7"/>
      <c r="B11" s="8"/>
      <c r="C11" s="88" t="s">
        <v>5</v>
      </c>
      <c r="D11" s="88"/>
      <c r="E11" s="88"/>
      <c r="F11" s="88"/>
      <c r="G11" s="25"/>
      <c r="H11" s="34">
        <v>61</v>
      </c>
      <c r="I11" s="9" t="s">
        <v>4</v>
      </c>
      <c r="J11" s="22"/>
      <c r="K11" s="1"/>
      <c r="L11" s="1"/>
    </row>
    <row r="12" spans="1:12" ht="18.75" x14ac:dyDescent="0.3">
      <c r="A12" s="7"/>
      <c r="B12" s="8"/>
      <c r="C12" s="88" t="s">
        <v>6</v>
      </c>
      <c r="D12" s="88"/>
      <c r="E12" s="88"/>
      <c r="F12" s="88"/>
      <c r="G12" s="25"/>
      <c r="H12" s="34">
        <v>198</v>
      </c>
      <c r="I12" s="9" t="s">
        <v>4</v>
      </c>
      <c r="J12" s="1"/>
      <c r="K12" s="1"/>
      <c r="L12" s="1"/>
    </row>
    <row r="13" spans="1:12" ht="18.75" x14ac:dyDescent="0.25">
      <c r="A13" s="92" t="s">
        <v>10</v>
      </c>
      <c r="B13" s="92"/>
      <c r="C13" s="92"/>
      <c r="D13" s="92"/>
      <c r="E13" s="92" t="s">
        <v>12</v>
      </c>
      <c r="F13" s="92"/>
      <c r="G13" s="92"/>
      <c r="H13" s="92"/>
      <c r="I13" s="92"/>
      <c r="J13" s="2"/>
      <c r="K13" s="2"/>
      <c r="L13" s="2"/>
    </row>
    <row r="14" spans="1:12" ht="18.75" x14ac:dyDescent="0.25">
      <c r="A14" s="90" t="s">
        <v>11</v>
      </c>
      <c r="B14" s="90"/>
      <c r="C14" s="90"/>
      <c r="D14" s="90"/>
      <c r="E14" s="90" t="s">
        <v>21</v>
      </c>
      <c r="F14" s="90"/>
      <c r="G14" s="90"/>
      <c r="H14" s="90"/>
      <c r="I14" s="90" t="s">
        <v>22</v>
      </c>
      <c r="J14" s="90"/>
      <c r="K14" s="90"/>
      <c r="L14" s="90"/>
    </row>
    <row r="15" spans="1:12" ht="18.75" x14ac:dyDescent="0.25">
      <c r="A15" s="19" t="s">
        <v>17</v>
      </c>
      <c r="B15" s="19"/>
      <c r="C15" s="19"/>
      <c r="D15" s="23" t="s">
        <v>18</v>
      </c>
      <c r="E15" s="90" t="s">
        <v>23</v>
      </c>
      <c r="F15" s="90"/>
      <c r="G15" s="90"/>
      <c r="H15" s="90"/>
      <c r="I15" s="90" t="s">
        <v>24</v>
      </c>
      <c r="J15" s="90"/>
      <c r="K15" s="90"/>
      <c r="L15" s="90"/>
    </row>
    <row r="16" spans="1:12" ht="18.75" x14ac:dyDescent="0.3">
      <c r="A16" s="26"/>
      <c r="B16" s="17"/>
      <c r="C16" s="17"/>
      <c r="D16" s="18" t="s">
        <v>16</v>
      </c>
      <c r="E16" s="17"/>
      <c r="F16" s="10"/>
      <c r="G16" s="10"/>
      <c r="H16" s="11"/>
      <c r="I16" s="12"/>
      <c r="J16" s="1"/>
      <c r="K16" s="1"/>
      <c r="L16" s="1"/>
    </row>
    <row r="17" spans="1:12" ht="18.75" x14ac:dyDescent="0.3">
      <c r="A17" s="26"/>
      <c r="B17" s="17"/>
      <c r="C17" s="17"/>
      <c r="D17" s="17"/>
      <c r="E17" s="17"/>
      <c r="F17" s="10"/>
      <c r="G17" s="10"/>
      <c r="H17" s="11"/>
      <c r="I17" s="12"/>
      <c r="J17" s="1"/>
      <c r="K17" s="1"/>
      <c r="L17" s="1"/>
    </row>
    <row r="18" spans="1:12" ht="18.75" x14ac:dyDescent="0.3">
      <c r="A18" s="26"/>
      <c r="B18" s="17"/>
      <c r="C18" s="17"/>
      <c r="D18" s="17"/>
      <c r="E18" s="17"/>
      <c r="F18" s="10"/>
      <c r="G18" s="10"/>
      <c r="H18" s="11"/>
      <c r="I18" s="12"/>
      <c r="J18" s="1"/>
      <c r="K18" s="1"/>
      <c r="L18" s="1"/>
    </row>
    <row r="19" spans="1:12" ht="18.75" x14ac:dyDescent="0.3">
      <c r="A19" s="26"/>
      <c r="B19" s="17"/>
      <c r="C19" s="17"/>
      <c r="D19" s="17"/>
      <c r="E19" s="17"/>
      <c r="F19" s="10"/>
      <c r="G19" s="10"/>
      <c r="H19" s="11"/>
      <c r="I19" s="12"/>
      <c r="J19" s="1"/>
      <c r="K19" s="1"/>
      <c r="L19" s="1"/>
    </row>
    <row r="20" spans="1:12" ht="18.75" x14ac:dyDescent="0.3">
      <c r="A20" s="11"/>
      <c r="B20" s="17"/>
      <c r="C20" s="13"/>
      <c r="D20" s="13"/>
      <c r="E20" s="13"/>
      <c r="F20" s="10"/>
      <c r="G20" s="10"/>
      <c r="H20" s="11"/>
      <c r="I20" s="12"/>
      <c r="J20" s="1"/>
      <c r="K20" s="1"/>
      <c r="L20" s="1"/>
    </row>
    <row r="21" spans="1:12" ht="18.75" x14ac:dyDescent="0.3">
      <c r="A21" s="91" t="s">
        <v>19</v>
      </c>
      <c r="B21" s="91"/>
      <c r="C21" s="91"/>
      <c r="D21" s="28" t="s">
        <v>20</v>
      </c>
      <c r="E21" s="27"/>
      <c r="F21" s="27"/>
      <c r="G21" s="24"/>
      <c r="H21" s="11"/>
      <c r="I21" s="12"/>
      <c r="J21" s="1"/>
      <c r="K21" s="1"/>
      <c r="L21" s="1"/>
    </row>
    <row r="22" spans="1:12" ht="18.75" x14ac:dyDescent="0.3">
      <c r="A22" s="14"/>
      <c r="B22" s="1"/>
      <c r="C22" s="1"/>
      <c r="D22" s="1"/>
      <c r="E22" s="1"/>
      <c r="F22" s="15"/>
      <c r="G22" s="15"/>
      <c r="H22" s="14"/>
      <c r="I22" s="1"/>
      <c r="J22" s="1"/>
      <c r="K22" s="1"/>
      <c r="L22" s="1"/>
    </row>
    <row r="23" spans="1:12" ht="18.75" x14ac:dyDescent="0.3">
      <c r="A23" s="14"/>
      <c r="B23" s="1"/>
      <c r="C23" s="1"/>
      <c r="D23" s="1"/>
      <c r="E23" s="1"/>
      <c r="F23" s="15"/>
      <c r="G23" s="15"/>
      <c r="H23" s="14"/>
      <c r="I23" s="1"/>
      <c r="J23" s="1"/>
      <c r="K23" s="1"/>
      <c r="L23" s="1"/>
    </row>
    <row r="24" spans="1:12" ht="18.75" x14ac:dyDescent="0.3">
      <c r="A24" s="14"/>
      <c r="B24" s="1"/>
      <c r="C24" s="1"/>
      <c r="D24" s="1"/>
      <c r="E24" s="1"/>
      <c r="F24" s="15"/>
      <c r="G24" s="15"/>
      <c r="H24" s="14"/>
      <c r="I24" s="1"/>
      <c r="J24" s="1"/>
      <c r="K24" s="1"/>
      <c r="L24" s="1"/>
    </row>
    <row r="25" spans="1:12" ht="18.75" x14ac:dyDescent="0.25">
      <c r="A25" s="30"/>
      <c r="B25" s="30"/>
      <c r="C25" s="31"/>
    </row>
    <row r="26" spans="1:12" ht="18.75" x14ac:dyDescent="0.25">
      <c r="A26" s="30"/>
      <c r="B26" s="30"/>
      <c r="C26" s="31"/>
    </row>
    <row r="27" spans="1:12" ht="18.75" x14ac:dyDescent="0.25">
      <c r="A27" s="30"/>
      <c r="B27" s="30"/>
      <c r="C27" s="31"/>
      <c r="F27" s="32"/>
    </row>
    <row r="28" spans="1:12" ht="18.75" x14ac:dyDescent="0.25">
      <c r="A28" s="30"/>
      <c r="B28" s="30"/>
      <c r="C28" s="31"/>
    </row>
    <row r="29" spans="1:12" ht="18.75" x14ac:dyDescent="0.25">
      <c r="A29" s="30"/>
      <c r="B29" s="30"/>
      <c r="C29" s="31"/>
    </row>
    <row r="30" spans="1:12" ht="18.75" x14ac:dyDescent="0.25">
      <c r="A30" s="30"/>
      <c r="B30" s="30"/>
      <c r="C30" s="31"/>
    </row>
    <row r="31" spans="1:12" ht="18.75" x14ac:dyDescent="0.25">
      <c r="A31" s="30"/>
      <c r="B31" s="30"/>
      <c r="C31" s="31"/>
    </row>
    <row r="32" spans="1:12" ht="18.75" x14ac:dyDescent="0.25">
      <c r="A32" s="30"/>
      <c r="B32" s="30"/>
      <c r="C32" s="31"/>
    </row>
    <row r="33" spans="1:6" ht="18.75" x14ac:dyDescent="0.25">
      <c r="A33" s="30"/>
      <c r="B33" s="30"/>
      <c r="C33" s="31"/>
    </row>
    <row r="34" spans="1:6" ht="18.75" x14ac:dyDescent="0.25">
      <c r="A34" s="30"/>
      <c r="B34" s="30"/>
      <c r="C34" s="31"/>
      <c r="F34" s="33"/>
    </row>
    <row r="35" spans="1:6" ht="18.75" x14ac:dyDescent="0.25">
      <c r="A35" s="30"/>
      <c r="B35" s="30"/>
      <c r="C35" s="31"/>
    </row>
    <row r="36" spans="1:6" ht="18.75" x14ac:dyDescent="0.25">
      <c r="A36" s="30"/>
      <c r="B36" s="30"/>
      <c r="C36" s="31"/>
    </row>
  </sheetData>
  <mergeCells count="17">
    <mergeCell ref="I14:L14"/>
    <mergeCell ref="I15:L15"/>
    <mergeCell ref="C10:F10"/>
    <mergeCell ref="A21:C21"/>
    <mergeCell ref="E14:H14"/>
    <mergeCell ref="E15:H15"/>
    <mergeCell ref="A14:D14"/>
    <mergeCell ref="A13:D13"/>
    <mergeCell ref="E13:I13"/>
    <mergeCell ref="C9:F9"/>
    <mergeCell ref="C11:F11"/>
    <mergeCell ref="C12:F12"/>
    <mergeCell ref="A8:C8"/>
    <mergeCell ref="A3:C3"/>
    <mergeCell ref="C5:F5"/>
    <mergeCell ref="C6:F6"/>
    <mergeCell ref="C4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TamKy</vt:lpstr>
      <vt:lpstr>Sheet1</vt:lpstr>
      <vt:lpstr>Sheet2</vt:lpstr>
      <vt:lpstr>TamKy!Print_Area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Phan Dao</cp:lastModifiedBy>
  <cp:lastPrinted>2025-08-19T01:29:59Z</cp:lastPrinted>
  <dcterms:created xsi:type="dcterms:W3CDTF">2022-12-10T10:16:58Z</dcterms:created>
  <dcterms:modified xsi:type="dcterms:W3CDTF">2025-08-24T03:04:52Z</dcterms:modified>
</cp:coreProperties>
</file>