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Le Duc Truong\Van ban hoat dong chuyen mon\"/>
    </mc:Choice>
  </mc:AlternateContent>
  <xr:revisionPtr revIDLastSave="0" documentId="13_ncr:1_{CD9C5E8D-192F-4C61-B2C8-6AFC49B52438}" xr6:coauthVersionLast="47" xr6:coauthVersionMax="47" xr10:uidLastSave="{00000000-0000-0000-0000-000000000000}"/>
  <bookViews>
    <workbookView xWindow="-120" yWindow="-120" windowWidth="29040" windowHeight="15840" firstSheet="1" activeTab="1" xr2:uid="{00000000-000D-0000-FFFF-FFFF00000000}"/>
  </bookViews>
  <sheets>
    <sheet name="SGV" sheetId="2" state="veryHidden" r:id="rId1"/>
    <sheet name="Sheet1"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1" i="6" l="1"/>
  <c r="C73" i="6"/>
  <c r="C64" i="6"/>
</calcChain>
</file>

<file path=xl/sharedStrings.xml><?xml version="1.0" encoding="utf-8"?>
<sst xmlns="http://schemas.openxmlformats.org/spreadsheetml/2006/main" count="202" uniqueCount="134">
  <si>
    <t>STT</t>
  </si>
  <si>
    <t>Địa điểm</t>
  </si>
  <si>
    <t>Thửa đất/Tờ bản đồ</t>
  </si>
  <si>
    <t>109/4</t>
  </si>
  <si>
    <t>116/4</t>
  </si>
  <si>
    <t>117/4</t>
  </si>
  <si>
    <t>32/1</t>
  </si>
  <si>
    <t>39/1</t>
  </si>
  <si>
    <t>Diện tích (m2)</t>
  </si>
  <si>
    <t>26/01</t>
  </si>
  <si>
    <t>9/3</t>
  </si>
  <si>
    <t>10/3</t>
  </si>
  <si>
    <t>8/3</t>
  </si>
  <si>
    <t>23/1</t>
  </si>
  <si>
    <t>30/1</t>
  </si>
  <si>
    <t>27/1</t>
  </si>
  <si>
    <t>Sô 179 Lạch Tray</t>
  </si>
  <si>
    <t>Số 191 Lạch Tray</t>
  </si>
  <si>
    <t>Số 7/13 Nguyễn Bình</t>
  </si>
  <si>
    <t>Số 1/13 Nguyễn Bình</t>
  </si>
  <si>
    <t>Số 03 Nguyễn Bình</t>
  </si>
  <si>
    <t>Số 3/13 Nguyễn Bình</t>
  </si>
  <si>
    <t>Số 5/13 Nguyễn Bình</t>
  </si>
  <si>
    <t>A. Các thửa đất nhỏ hẹp thuộc Dự án đầu tư xây dựng hạ tầng kỹ thuật phục vụ các dự án đầu tư cải tạo chung cư cũ trên địa bàn phường Đồng Quốc Bình (Giai đoạn 1)</t>
  </si>
  <si>
    <t>B. Các thửa đất nhỏ hẹp thuộc Dự án đầu tư xây dựng Cầu Rào 1</t>
  </si>
  <si>
    <t>Số 4 Lạch Tray</t>
  </si>
  <si>
    <t>Số 138 Lạch Tray</t>
  </si>
  <si>
    <t>Số 140 Lạch Tray</t>
  </si>
  <si>
    <t>DANH MỤC CÁC THỬA ĐẤT DỰ KIẾN TỔ CHỨC THỰC HIỆN ĐẤU GIÁ TRONG NĂM 2025</t>
  </si>
  <si>
    <t>(Kèm theo công văn số …./CV-TTPTQĐ&amp;QLDA ngày …. tháng 04 năm 2025 của Trung tâm Phát triển quỹ đất và Quản lý dự án Quận Ngô Quyền)</t>
  </si>
  <si>
    <t>Mục đích SDĐ</t>
  </si>
  <si>
    <t>Ghi chú</t>
  </si>
  <si>
    <t>Đất ở</t>
  </si>
  <si>
    <t>I</t>
  </si>
  <si>
    <t>II</t>
  </si>
  <si>
    <t>181 Lê Lợi</t>
  </si>
  <si>
    <t>Phụ 28/179 Lê Lợi</t>
  </si>
  <si>
    <t>2/18/179 Lê Lợi</t>
  </si>
  <si>
    <t>4/28/179 Lê Lợi</t>
  </si>
  <si>
    <t>32/28/179 Lê Lợi</t>
  </si>
  <si>
    <t>3/37/191 Lê Lợi</t>
  </si>
  <si>
    <t>70/191 Lê Lợi</t>
  </si>
  <si>
    <t>15/64/179 Lê Lợi</t>
  </si>
  <si>
    <t>36/64/179 Lê Lợi</t>
  </si>
  <si>
    <t>20/64/179 Lê Lợi</t>
  </si>
  <si>
    <t>16/64/179 Lê Lợi</t>
  </si>
  <si>
    <t>21/28/179 Lê Lợi</t>
  </si>
  <si>
    <t>7/179 Lê Lợi</t>
  </si>
  <si>
    <t>173 Lê Lợi</t>
  </si>
  <si>
    <t>169 Lê Lợi</t>
  </si>
  <si>
    <t>9/28/179 Lê Lợi</t>
  </si>
  <si>
    <t>2/28/179 Lê Lợi</t>
  </si>
  <si>
    <t>26/179 Lê Lợi</t>
  </si>
  <si>
    <t>126</t>
  </si>
  <si>
    <t>59a</t>
  </si>
  <si>
    <t>143</t>
  </si>
  <si>
    <t>204A</t>
  </si>
  <si>
    <t>156b</t>
  </si>
  <si>
    <t>159a</t>
  </si>
  <si>
    <t>III</t>
  </si>
  <si>
    <t>A. Thửa đất nhỏ hẹp tuyến đường Lạch Tray</t>
  </si>
  <si>
    <t xml:space="preserve">Số 257 Lạch Tray </t>
  </si>
  <si>
    <t>Số 259 Lạch Tray</t>
  </si>
  <si>
    <t>Số 261 Lạch Tray</t>
  </si>
  <si>
    <t>Số 263 Lạch Tray</t>
  </si>
  <si>
    <t>Số 265 Lạch Tray</t>
  </si>
  <si>
    <t>Số 269 Lạch Tray</t>
  </si>
  <si>
    <t>Số 6/263LT Lạch Tray</t>
  </si>
  <si>
    <t>Số 8/263LT Lạch Tray</t>
  </si>
  <si>
    <t>B. Thửa đất nhỏ hẹp tuyến đường Lê Quang Đạo</t>
  </si>
  <si>
    <t>Tổ 1 An Đà nội</t>
  </si>
  <si>
    <t>Tổ 2 An Đà nội</t>
  </si>
  <si>
    <t>Tổ 2 An Đà</t>
  </si>
  <si>
    <t>29/01</t>
  </si>
  <si>
    <t>31/1</t>
  </si>
  <si>
    <t>35/01</t>
  </si>
  <si>
    <t>36/01</t>
  </si>
  <si>
    <t>38/01</t>
  </si>
  <si>
    <t>43/01</t>
  </si>
  <si>
    <t>44/01</t>
  </si>
  <si>
    <t>26/2</t>
  </si>
  <si>
    <t>44/2</t>
  </si>
  <si>
    <t>124/02</t>
  </si>
  <si>
    <t>165/02</t>
  </si>
  <si>
    <t>369/02</t>
  </si>
  <si>
    <t>28/04</t>
  </si>
  <si>
    <t>27/04</t>
  </si>
  <si>
    <t>26/04</t>
  </si>
  <si>
    <t>Tiến độ thực hiện</t>
  </si>
  <si>
    <t>IV</t>
  </si>
  <si>
    <t>LK1</t>
  </si>
  <si>
    <t>LK2</t>
  </si>
  <si>
    <t>V</t>
  </si>
  <si>
    <t>Đất nhà ở thấp tầng (LK, BT)</t>
  </si>
  <si>
    <t>Đất nhà ở cao tầng</t>
  </si>
  <si>
    <t>Đất Công cộng (Y tế, VH, TMDV)</t>
  </si>
  <si>
    <t>Đất giáo dục (THCS)</t>
  </si>
  <si>
    <t>Danh sách các thửa đất nhỏ lẻ, xen kẹt trên địa bàn phường Gia Viên</t>
  </si>
  <si>
    <t>Danh sách các thửa đất nhỏ lẻ, xen kẹt trên địa bàn phường Lạch Tray</t>
  </si>
  <si>
    <t>Danh sách các thửa đất nhỏ lẻ, xen kẹt trên địa bàn phường Đằng Giang</t>
  </si>
  <si>
    <t>Khu đất tại dự án Chỉnh trang đô thị tại khu vực ngõ 47 Lê Lai và ngõ 92 Lê Thánh Tông, phường Máy Chai</t>
  </si>
  <si>
    <t>Khu đất tại dự án TĐC và Chỉnh trang đô thị ngõ 226 Lê Lai</t>
  </si>
  <si>
    <t>VI</t>
  </si>
  <si>
    <t>Khu đất tại số 4B Trần Phú</t>
  </si>
  <si>
    <t>Lô 20A Lê Hồng Phong</t>
  </si>
  <si>
    <t>TMDV</t>
  </si>
  <si>
    <t>NOTM</t>
  </si>
  <si>
    <t>CCHH</t>
  </si>
  <si>
    <t>CC</t>
  </si>
  <si>
    <t>THCS</t>
  </si>
  <si>
    <t>Khu đất 305 Lê Thánh Tông</t>
  </si>
  <si>
    <t>Đất ở thương mại</t>
  </si>
  <si>
    <t>Đất thương mại dịch vụ</t>
  </si>
  <si>
    <t>NOTM-TMDV</t>
  </si>
  <si>
    <t>Sân Golf  (Cầu Nguyễn Trãi)</t>
  </si>
  <si>
    <t>Khu đất thuộc Dự án Khu NOXH Tổng kho 3 Lạc Viên</t>
  </si>
  <si>
    <t>Khu ven sông Cấm (từ Trung tâm HNTP đến cầu Nguyễn Trãi)</t>
  </si>
  <si>
    <t>A2-DV1</t>
  </si>
  <si>
    <t>A2-DV2</t>
  </si>
  <si>
    <t>A2-DV3</t>
  </si>
  <si>
    <t>A2-DV4</t>
  </si>
  <si>
    <t>A2-HH1</t>
  </si>
  <si>
    <t>A2-HH2</t>
  </si>
  <si>
    <t>Khu đất 275 Lạch Tray</t>
  </si>
  <si>
    <t>Khu đất Chỉnh trang đô thị kết hợp khu nhà ở mới tại số 72 đường Lạch Tray (Công ty May 2 cũ)</t>
  </si>
  <si>
    <t>Khu đất TMDV Phường Đông Khê</t>
  </si>
  <si>
    <t>VII</t>
  </si>
  <si>
    <t>VIII</t>
  </si>
  <si>
    <t>IX</t>
  </si>
  <si>
    <t>X</t>
  </si>
  <si>
    <t>XI</t>
  </si>
  <si>
    <t>XII</t>
  </si>
  <si>
    <t>XIII</t>
  </si>
  <si>
    <t>XIV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</si>
</sst>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3"/>
      <color theme="1"/>
      <name val="Times New Roman"/>
      <family val="1"/>
    </font>
    <font>
      <i/>
      <sz val="13"/>
      <color theme="1"/>
      <name val="Times New Roman"/>
      <family val="1"/>
    </font>
    <font>
      <b/>
      <sz val="13"/>
      <color theme="1"/>
      <name val="Times New Roman"/>
      <family val="1"/>
    </font>
    <font>
      <b/>
      <sz val="12"/>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3"/>
      <name val="Times New Roman"/>
      <family val="1"/>
    </font>
    <font>
      <sz val="13"/>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xf numFmtId="0" fontId="3" fillId="0" borderId="0" xfId="0" applyFont="1" applyAlignment="1">
      <alignment horizontal="center"/>
    </xf>
    <xf numFmtId="0" fontId="3" fillId="0" borderId="1" xfId="0" applyFont="1" applyBorder="1" applyAlignment="1">
      <alignment horizontal="center" vertical="center"/>
    </xf>
    <xf numFmtId="0" fontId="1" fillId="0" borderId="1" xfId="0" applyFont="1" applyBorder="1"/>
    <xf numFmtId="0" fontId="3" fillId="0" borderId="0" xfId="0" applyFont="1" applyAlignment="1"/>
    <xf numFmtId="0" fontId="2" fillId="0" borderId="0" xfId="0" applyFont="1" applyAlignment="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0" xfId="0" applyFont="1"/>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right" vertical="center"/>
    </xf>
    <xf numFmtId="0" fontId="4" fillId="0" borderId="1" xfId="0" applyFont="1" applyBorder="1" applyAlignment="1">
      <alignment vertical="center"/>
    </xf>
    <xf numFmtId="0" fontId="5" fillId="0" borderId="1" xfId="0" applyFont="1" applyBorder="1" applyAlignment="1"/>
    <xf numFmtId="0" fontId="5" fillId="0" borderId="1" xfId="0" applyFont="1" applyBorder="1"/>
    <xf numFmtId="0" fontId="6" fillId="0" borderId="1" xfId="0" applyFont="1" applyBorder="1" applyAlignment="1">
      <alignment horizontal="center" vertical="center"/>
    </xf>
    <xf numFmtId="0" fontId="6" fillId="0" borderId="1" xfId="0" applyFont="1" applyBorder="1" applyAlignment="1">
      <alignment vertical="center"/>
    </xf>
    <xf numFmtId="49" fontId="6" fillId="0" borderId="1" xfId="0" applyNumberFormat="1" applyFont="1" applyBorder="1" applyAlignment="1">
      <alignment horizontal="center" vertical="center"/>
    </xf>
    <xf numFmtId="0" fontId="4" fillId="0" borderId="1" xfId="0" applyFont="1" applyBorder="1"/>
    <xf numFmtId="0" fontId="5" fillId="0" borderId="1" xfId="0" applyFont="1" applyBorder="1" applyAlignment="1">
      <alignment horizontal="center" wrapText="1"/>
    </xf>
    <xf numFmtId="0" fontId="5" fillId="0" borderId="1" xfId="0" applyFont="1" applyBorder="1" applyAlignment="1">
      <alignment vertical="center"/>
    </xf>
    <xf numFmtId="49" fontId="5" fillId="0" borderId="1" xfId="0" applyNumberFormat="1" applyFont="1" applyBorder="1" applyAlignment="1">
      <alignment horizontal="center" vertical="center"/>
    </xf>
    <xf numFmtId="0" fontId="5" fillId="0" borderId="1" xfId="0" applyFont="1" applyBorder="1" applyAlignment="1">
      <alignment horizontal="left"/>
    </xf>
    <xf numFmtId="0" fontId="5" fillId="0" borderId="1" xfId="0" applyFont="1" applyBorder="1" applyAlignment="1">
      <alignment vertical="center" wrapText="1"/>
    </xf>
    <xf numFmtId="164"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4" fontId="5" fillId="0" borderId="3" xfId="0" applyNumberFormat="1" applyFont="1" applyBorder="1" applyAlignment="1">
      <alignment horizontal="center" vertical="center" wrapText="1"/>
    </xf>
    <xf numFmtId="0" fontId="5" fillId="0" borderId="1" xfId="0" applyFont="1" applyBorder="1" applyAlignment="1">
      <alignment horizontal="center"/>
    </xf>
    <xf numFmtId="0" fontId="4" fillId="0" borderId="1" xfId="0" applyFont="1" applyBorder="1" applyAlignment="1">
      <alignment horizontal="center"/>
    </xf>
    <xf numFmtId="49" fontId="5" fillId="0" borderId="1" xfId="0" applyNumberFormat="1" applyFont="1" applyBorder="1" applyAlignment="1">
      <alignment horizontal="center" vertical="center" wrapText="1"/>
    </xf>
    <xf numFmtId="0" fontId="7" fillId="0" borderId="1" xfId="0" applyFont="1" applyBorder="1" applyAlignment="1">
      <alignment vertical="center"/>
    </xf>
    <xf numFmtId="0" fontId="2" fillId="0" borderId="0" xfId="0" applyFont="1" applyAlignment="1">
      <alignment horizontal="center" vertical="center" wrapText="1"/>
    </xf>
    <xf numFmtId="0" fontId="8" fillId="0" borderId="1" xfId="0" applyFont="1" applyBorder="1" applyAlignment="1">
      <alignment horizontal="justify" vertical="center" wrapText="1"/>
    </xf>
    <xf numFmtId="0" fontId="1" fillId="0" borderId="1" xfId="0" applyFont="1" applyBorder="1" applyAlignment="1">
      <alignment horizontal="center"/>
    </xf>
    <xf numFmtId="0" fontId="8" fillId="0" borderId="1" xfId="0" applyFont="1" applyBorder="1" applyAlignment="1">
      <alignment horizontal="left" vertical="center" wrapText="1"/>
    </xf>
    <xf numFmtId="3" fontId="3" fillId="0" borderId="1" xfId="0" applyNumberFormat="1" applyFont="1" applyBorder="1" applyAlignment="1">
      <alignment horizontal="center" vertical="center"/>
    </xf>
    <xf numFmtId="0" fontId="5" fillId="0" borderId="1" xfId="0" applyFont="1" applyBorder="1" applyAlignment="1">
      <alignment horizontal="left" vertical="center"/>
    </xf>
    <xf numFmtId="3" fontId="1"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xf>
    <xf numFmtId="0" fontId="9" fillId="0" borderId="1" xfId="0" applyFont="1" applyBorder="1" applyAlignment="1">
      <alignment horizontal="left"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 fontId="5"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31509-E5B4-490D-A4BF-3A654C39E9C0}">
  <dimension ref="A1:M82"/>
  <sheetViews>
    <sheetView tabSelected="1" topLeftCell="A66" zoomScale="90" zoomScaleNormal="90" workbookViewId="0">
      <selection activeCell="B79" sqref="B79"/>
    </sheetView>
  </sheetViews>
  <sheetFormatPr defaultRowHeight="16.5" x14ac:dyDescent="0.25"/>
  <cols>
    <col min="1" max="1" width="7.42578125" style="1" customWidth="1"/>
    <col min="2" max="2" width="58.140625" style="1" customWidth="1"/>
    <col min="3" max="3" width="12.85546875" style="1" customWidth="1"/>
    <col min="4" max="4" width="13.5703125" style="1" customWidth="1"/>
    <col min="5" max="5" width="15.85546875" style="1" customWidth="1"/>
    <col min="6" max="16384" width="9.140625" style="1"/>
  </cols>
  <sheetData>
    <row r="1" spans="1:13" x14ac:dyDescent="0.25">
      <c r="A1" s="2" t="s">
        <v>28</v>
      </c>
      <c r="B1" s="2"/>
      <c r="C1" s="2"/>
      <c r="D1" s="2"/>
      <c r="E1" s="2"/>
      <c r="F1" s="2"/>
      <c r="G1" s="2"/>
      <c r="H1" s="5"/>
      <c r="I1" s="5"/>
      <c r="J1" s="5"/>
      <c r="K1" s="5"/>
      <c r="L1" s="5"/>
      <c r="M1" s="5"/>
    </row>
    <row r="2" spans="1:13" ht="36" customHeight="1" x14ac:dyDescent="0.25">
      <c r="A2" s="36" t="s">
        <v>29</v>
      </c>
      <c r="B2" s="36"/>
      <c r="C2" s="36"/>
      <c r="D2" s="36"/>
      <c r="E2" s="36"/>
      <c r="F2" s="36"/>
      <c r="G2" s="36"/>
      <c r="H2" s="6"/>
      <c r="I2" s="6"/>
      <c r="J2" s="6"/>
      <c r="K2" s="6"/>
      <c r="L2" s="6"/>
      <c r="M2" s="6"/>
    </row>
    <row r="4" spans="1:13" s="10" customFormat="1" ht="47.25" x14ac:dyDescent="0.25">
      <c r="A4" s="7" t="s">
        <v>0</v>
      </c>
      <c r="B4" s="7" t="s">
        <v>1</v>
      </c>
      <c r="C4" s="8" t="s">
        <v>8</v>
      </c>
      <c r="D4" s="9" t="s">
        <v>2</v>
      </c>
      <c r="E4" s="9" t="s">
        <v>30</v>
      </c>
      <c r="F4" s="9" t="s">
        <v>88</v>
      </c>
      <c r="G4" s="9" t="s">
        <v>31</v>
      </c>
    </row>
    <row r="5" spans="1:13" s="10" customFormat="1" ht="33.75" customHeight="1" x14ac:dyDescent="0.25">
      <c r="A5" s="7" t="s">
        <v>33</v>
      </c>
      <c r="B5" s="11" t="s">
        <v>98</v>
      </c>
      <c r="C5" s="8"/>
      <c r="D5" s="9"/>
      <c r="E5" s="9"/>
      <c r="F5" s="9"/>
      <c r="G5" s="9"/>
    </row>
    <row r="6" spans="1:13" s="10" customFormat="1" ht="55.5" customHeight="1" x14ac:dyDescent="0.25">
      <c r="A6" s="12" t="s">
        <v>23</v>
      </c>
      <c r="B6" s="12"/>
      <c r="C6" s="13"/>
      <c r="D6" s="14"/>
      <c r="E6" s="15"/>
      <c r="F6" s="15"/>
      <c r="G6" s="16"/>
    </row>
    <row r="7" spans="1:13" s="10" customFormat="1" ht="15.75" x14ac:dyDescent="0.25">
      <c r="A7" s="17">
        <v>1</v>
      </c>
      <c r="B7" s="18" t="s">
        <v>18</v>
      </c>
      <c r="C7" s="17">
        <v>16.399999999999999</v>
      </c>
      <c r="D7" s="19" t="s">
        <v>13</v>
      </c>
      <c r="E7" s="32" t="s">
        <v>32</v>
      </c>
      <c r="F7" s="32">
        <v>2025</v>
      </c>
      <c r="G7" s="16"/>
    </row>
    <row r="8" spans="1:13" s="10" customFormat="1" ht="15.75" x14ac:dyDescent="0.25">
      <c r="A8" s="17">
        <v>2</v>
      </c>
      <c r="B8" s="18" t="s">
        <v>19</v>
      </c>
      <c r="C8" s="17">
        <v>29</v>
      </c>
      <c r="D8" s="19" t="s">
        <v>6</v>
      </c>
      <c r="E8" s="32" t="s">
        <v>32</v>
      </c>
      <c r="F8" s="32">
        <v>2025</v>
      </c>
      <c r="G8" s="16"/>
    </row>
    <row r="9" spans="1:13" s="10" customFormat="1" ht="15.75" x14ac:dyDescent="0.25">
      <c r="A9" s="17">
        <v>3</v>
      </c>
      <c r="B9" s="18" t="s">
        <v>20</v>
      </c>
      <c r="C9" s="17">
        <v>33.6</v>
      </c>
      <c r="D9" s="19" t="s">
        <v>7</v>
      </c>
      <c r="E9" s="32" t="s">
        <v>32</v>
      </c>
      <c r="F9" s="32">
        <v>2025</v>
      </c>
      <c r="G9" s="16"/>
    </row>
    <row r="10" spans="1:13" s="10" customFormat="1" ht="15.75" x14ac:dyDescent="0.25">
      <c r="A10" s="17">
        <v>4</v>
      </c>
      <c r="B10" s="18" t="s">
        <v>21</v>
      </c>
      <c r="C10" s="17">
        <v>18.5</v>
      </c>
      <c r="D10" s="19" t="s">
        <v>14</v>
      </c>
      <c r="E10" s="32" t="s">
        <v>32</v>
      </c>
      <c r="F10" s="32">
        <v>2025</v>
      </c>
      <c r="G10" s="16"/>
    </row>
    <row r="11" spans="1:13" s="10" customFormat="1" ht="15.75" x14ac:dyDescent="0.25">
      <c r="A11" s="17">
        <v>5</v>
      </c>
      <c r="B11" s="18" t="s">
        <v>22</v>
      </c>
      <c r="C11" s="17">
        <v>15.3</v>
      </c>
      <c r="D11" s="19" t="s">
        <v>15</v>
      </c>
      <c r="E11" s="32" t="s">
        <v>32</v>
      </c>
      <c r="F11" s="32">
        <v>2025</v>
      </c>
      <c r="G11" s="16"/>
    </row>
    <row r="12" spans="1:13" s="10" customFormat="1" ht="15.75" x14ac:dyDescent="0.25">
      <c r="A12" s="12" t="s">
        <v>24</v>
      </c>
      <c r="B12" s="12"/>
      <c r="C12" s="7"/>
      <c r="D12" s="20"/>
      <c r="E12" s="15"/>
      <c r="F12" s="15"/>
      <c r="G12" s="16"/>
    </row>
    <row r="13" spans="1:13" s="10" customFormat="1" ht="15.75" x14ac:dyDescent="0.25">
      <c r="A13" s="21">
        <v>1</v>
      </c>
      <c r="B13" s="22" t="s">
        <v>16</v>
      </c>
      <c r="C13" s="29">
        <v>9.8000000000000007</v>
      </c>
      <c r="D13" s="23" t="s">
        <v>3</v>
      </c>
      <c r="E13" s="32" t="s">
        <v>32</v>
      </c>
      <c r="F13" s="32">
        <v>2025</v>
      </c>
      <c r="G13" s="16"/>
    </row>
    <row r="14" spans="1:13" s="10" customFormat="1" ht="15.75" x14ac:dyDescent="0.25">
      <c r="A14" s="21">
        <v>2</v>
      </c>
      <c r="B14" s="22" t="s">
        <v>17</v>
      </c>
      <c r="C14" s="29">
        <v>7.2</v>
      </c>
      <c r="D14" s="23" t="s">
        <v>4</v>
      </c>
      <c r="E14" s="32" t="s">
        <v>32</v>
      </c>
      <c r="F14" s="32">
        <v>2025</v>
      </c>
      <c r="G14" s="16"/>
    </row>
    <row r="15" spans="1:13" s="10" customFormat="1" ht="15.75" x14ac:dyDescent="0.25">
      <c r="A15" s="21">
        <v>3</v>
      </c>
      <c r="B15" s="22" t="s">
        <v>17</v>
      </c>
      <c r="C15" s="29">
        <v>6.2</v>
      </c>
      <c r="D15" s="23" t="s">
        <v>5</v>
      </c>
      <c r="E15" s="32" t="s">
        <v>32</v>
      </c>
      <c r="F15" s="32">
        <v>2025</v>
      </c>
      <c r="G15" s="16"/>
    </row>
    <row r="16" spans="1:13" s="10" customFormat="1" ht="15.75" x14ac:dyDescent="0.25">
      <c r="A16" s="21">
        <v>4</v>
      </c>
      <c r="B16" s="24" t="s">
        <v>25</v>
      </c>
      <c r="C16" s="17">
        <v>17.399999999999999</v>
      </c>
      <c r="D16" s="19" t="s">
        <v>9</v>
      </c>
      <c r="E16" s="32" t="s">
        <v>32</v>
      </c>
      <c r="F16" s="32">
        <v>2025</v>
      </c>
      <c r="G16" s="16"/>
    </row>
    <row r="17" spans="1:7" s="10" customFormat="1" ht="15.75" x14ac:dyDescent="0.25">
      <c r="A17" s="21">
        <v>5</v>
      </c>
      <c r="B17" s="24" t="s">
        <v>27</v>
      </c>
      <c r="C17" s="17">
        <v>17.5</v>
      </c>
      <c r="D17" s="19" t="s">
        <v>10</v>
      </c>
      <c r="E17" s="32" t="s">
        <v>32</v>
      </c>
      <c r="F17" s="32">
        <v>2025</v>
      </c>
      <c r="G17" s="16"/>
    </row>
    <row r="18" spans="1:7" s="10" customFormat="1" ht="15.75" x14ac:dyDescent="0.25">
      <c r="A18" s="21">
        <v>6</v>
      </c>
      <c r="B18" s="24" t="s">
        <v>27</v>
      </c>
      <c r="C18" s="17">
        <v>17.7</v>
      </c>
      <c r="D18" s="19" t="s">
        <v>11</v>
      </c>
      <c r="E18" s="32" t="s">
        <v>32</v>
      </c>
      <c r="F18" s="32">
        <v>2025</v>
      </c>
      <c r="G18" s="16"/>
    </row>
    <row r="19" spans="1:7" s="10" customFormat="1" ht="15.75" x14ac:dyDescent="0.25">
      <c r="A19" s="21">
        <v>7</v>
      </c>
      <c r="B19" s="24" t="s">
        <v>26</v>
      </c>
      <c r="C19" s="17">
        <v>6.4</v>
      </c>
      <c r="D19" s="19" t="s">
        <v>12</v>
      </c>
      <c r="E19" s="32" t="s">
        <v>32</v>
      </c>
      <c r="F19" s="32">
        <v>2025</v>
      </c>
      <c r="G19" s="16"/>
    </row>
    <row r="20" spans="1:7" s="10" customFormat="1" ht="15.75" x14ac:dyDescent="0.25">
      <c r="A20" s="33" t="s">
        <v>34</v>
      </c>
      <c r="B20" s="11" t="s">
        <v>97</v>
      </c>
      <c r="C20" s="16"/>
      <c r="D20" s="16"/>
      <c r="E20" s="16"/>
      <c r="F20" s="16"/>
      <c r="G20" s="16"/>
    </row>
    <row r="21" spans="1:7" s="10" customFormat="1" ht="15.75" x14ac:dyDescent="0.25">
      <c r="A21" s="32">
        <v>1</v>
      </c>
      <c r="B21" s="25" t="s">
        <v>35</v>
      </c>
      <c r="C21" s="31">
        <v>17.100000000000001</v>
      </c>
      <c r="D21" s="27">
        <v>43</v>
      </c>
      <c r="E21" s="32" t="s">
        <v>32</v>
      </c>
      <c r="F21" s="32">
        <v>2025</v>
      </c>
      <c r="G21" s="16"/>
    </row>
    <row r="22" spans="1:7" s="10" customFormat="1" ht="15.75" x14ac:dyDescent="0.25">
      <c r="A22" s="32">
        <v>2</v>
      </c>
      <c r="B22" s="25" t="s">
        <v>36</v>
      </c>
      <c r="C22" s="31">
        <v>5.5</v>
      </c>
      <c r="D22" s="27" t="s">
        <v>53</v>
      </c>
      <c r="E22" s="32" t="s">
        <v>32</v>
      </c>
      <c r="F22" s="32">
        <v>2025</v>
      </c>
      <c r="G22" s="16"/>
    </row>
    <row r="23" spans="1:7" s="10" customFormat="1" ht="15.75" x14ac:dyDescent="0.25">
      <c r="A23" s="32">
        <v>3</v>
      </c>
      <c r="B23" s="25" t="s">
        <v>37</v>
      </c>
      <c r="C23" s="31">
        <v>20</v>
      </c>
      <c r="D23" s="27" t="s">
        <v>54</v>
      </c>
      <c r="E23" s="32" t="s">
        <v>32</v>
      </c>
      <c r="F23" s="32">
        <v>2025</v>
      </c>
      <c r="G23" s="16"/>
    </row>
    <row r="24" spans="1:7" s="10" customFormat="1" ht="15.75" x14ac:dyDescent="0.25">
      <c r="A24" s="32">
        <v>4</v>
      </c>
      <c r="B24" s="25" t="s">
        <v>38</v>
      </c>
      <c r="C24" s="31">
        <v>6.4</v>
      </c>
      <c r="D24" s="27">
        <v>131</v>
      </c>
      <c r="E24" s="32" t="s">
        <v>32</v>
      </c>
      <c r="F24" s="32">
        <v>2025</v>
      </c>
      <c r="G24" s="16"/>
    </row>
    <row r="25" spans="1:7" s="10" customFormat="1" ht="15.75" x14ac:dyDescent="0.25">
      <c r="A25" s="32">
        <v>5</v>
      </c>
      <c r="B25" s="25" t="s">
        <v>39</v>
      </c>
      <c r="C25" s="31">
        <v>6.6</v>
      </c>
      <c r="D25" s="27" t="s">
        <v>55</v>
      </c>
      <c r="E25" s="32" t="s">
        <v>32</v>
      </c>
      <c r="F25" s="32">
        <v>2025</v>
      </c>
      <c r="G25" s="16"/>
    </row>
    <row r="26" spans="1:7" s="10" customFormat="1" ht="15.75" x14ac:dyDescent="0.25">
      <c r="A26" s="32">
        <v>6</v>
      </c>
      <c r="B26" s="25" t="s">
        <v>40</v>
      </c>
      <c r="C26" s="31">
        <v>18.8</v>
      </c>
      <c r="D26" s="27">
        <v>217</v>
      </c>
      <c r="E26" s="32" t="s">
        <v>32</v>
      </c>
      <c r="F26" s="32">
        <v>2025</v>
      </c>
      <c r="G26" s="16"/>
    </row>
    <row r="27" spans="1:7" s="10" customFormat="1" ht="15.75" x14ac:dyDescent="0.25">
      <c r="A27" s="32">
        <v>7</v>
      </c>
      <c r="B27" s="25" t="s">
        <v>41</v>
      </c>
      <c r="C27" s="31">
        <v>6</v>
      </c>
      <c r="D27" s="27" t="s">
        <v>56</v>
      </c>
      <c r="E27" s="32" t="s">
        <v>32</v>
      </c>
      <c r="F27" s="32">
        <v>2025</v>
      </c>
      <c r="G27" s="16"/>
    </row>
    <row r="28" spans="1:7" s="10" customFormat="1" ht="15.75" x14ac:dyDescent="0.25">
      <c r="A28" s="32">
        <v>8</v>
      </c>
      <c r="B28" s="25" t="s">
        <v>42</v>
      </c>
      <c r="C28" s="31">
        <v>1</v>
      </c>
      <c r="D28" s="27">
        <v>227</v>
      </c>
      <c r="E28" s="32" t="s">
        <v>32</v>
      </c>
      <c r="F28" s="32">
        <v>2025</v>
      </c>
      <c r="G28" s="16"/>
    </row>
    <row r="29" spans="1:7" s="10" customFormat="1" ht="15.75" x14ac:dyDescent="0.25">
      <c r="A29" s="32">
        <v>9</v>
      </c>
      <c r="B29" s="25" t="s">
        <v>43</v>
      </c>
      <c r="C29" s="31">
        <v>14.1</v>
      </c>
      <c r="D29" s="27">
        <v>195</v>
      </c>
      <c r="E29" s="32" t="s">
        <v>32</v>
      </c>
      <c r="F29" s="32">
        <v>2025</v>
      </c>
      <c r="G29" s="16"/>
    </row>
    <row r="30" spans="1:7" s="10" customFormat="1" ht="15.75" x14ac:dyDescent="0.25">
      <c r="A30" s="32">
        <v>10</v>
      </c>
      <c r="B30" s="25" t="s">
        <v>44</v>
      </c>
      <c r="C30" s="31">
        <v>2.6</v>
      </c>
      <c r="D30" s="27" t="s">
        <v>57</v>
      </c>
      <c r="E30" s="32" t="s">
        <v>32</v>
      </c>
      <c r="F30" s="32">
        <v>2025</v>
      </c>
      <c r="G30" s="16"/>
    </row>
    <row r="31" spans="1:7" s="10" customFormat="1" ht="15.75" x14ac:dyDescent="0.25">
      <c r="A31" s="32">
        <v>11</v>
      </c>
      <c r="B31" s="25" t="s">
        <v>45</v>
      </c>
      <c r="C31" s="31">
        <v>2.7</v>
      </c>
      <c r="D31" s="27" t="s">
        <v>58</v>
      </c>
      <c r="E31" s="32" t="s">
        <v>32</v>
      </c>
      <c r="F31" s="32">
        <v>2025</v>
      </c>
      <c r="G31" s="16"/>
    </row>
    <row r="32" spans="1:7" s="10" customFormat="1" ht="15.75" x14ac:dyDescent="0.25">
      <c r="A32" s="32">
        <v>12</v>
      </c>
      <c r="B32" s="25" t="s">
        <v>46</v>
      </c>
      <c r="C32" s="31">
        <v>15.9</v>
      </c>
      <c r="D32" s="27">
        <v>121</v>
      </c>
      <c r="E32" s="32" t="s">
        <v>32</v>
      </c>
      <c r="F32" s="32">
        <v>2025</v>
      </c>
      <c r="G32" s="16"/>
    </row>
    <row r="33" spans="1:7" s="10" customFormat="1" ht="15.75" x14ac:dyDescent="0.25">
      <c r="A33" s="32">
        <v>13</v>
      </c>
      <c r="B33" s="25" t="s">
        <v>47</v>
      </c>
      <c r="C33" s="31">
        <v>14.6</v>
      </c>
      <c r="D33" s="27">
        <v>23</v>
      </c>
      <c r="E33" s="32" t="s">
        <v>32</v>
      </c>
      <c r="F33" s="32">
        <v>2025</v>
      </c>
      <c r="G33" s="16"/>
    </row>
    <row r="34" spans="1:7" s="10" customFormat="1" ht="15.75" x14ac:dyDescent="0.25">
      <c r="A34" s="32">
        <v>14</v>
      </c>
      <c r="B34" s="25" t="s">
        <v>48</v>
      </c>
      <c r="C34" s="31">
        <v>4.8</v>
      </c>
      <c r="D34" s="27">
        <v>13</v>
      </c>
      <c r="E34" s="32" t="s">
        <v>32</v>
      </c>
      <c r="F34" s="32">
        <v>2025</v>
      </c>
      <c r="G34" s="16"/>
    </row>
    <row r="35" spans="1:7" s="10" customFormat="1" ht="15.75" x14ac:dyDescent="0.25">
      <c r="A35" s="32">
        <v>15</v>
      </c>
      <c r="B35" s="25" t="s">
        <v>49</v>
      </c>
      <c r="C35" s="26">
        <v>4</v>
      </c>
      <c r="D35" s="23">
        <v>5</v>
      </c>
      <c r="E35" s="32" t="s">
        <v>32</v>
      </c>
      <c r="F35" s="32">
        <v>2025</v>
      </c>
      <c r="G35" s="16"/>
    </row>
    <row r="36" spans="1:7" s="10" customFormat="1" ht="15.75" x14ac:dyDescent="0.25">
      <c r="A36" s="32">
        <v>16</v>
      </c>
      <c r="B36" s="25" t="s">
        <v>50</v>
      </c>
      <c r="C36" s="26">
        <v>12.4</v>
      </c>
      <c r="D36" s="34">
        <v>100</v>
      </c>
      <c r="E36" s="32" t="s">
        <v>32</v>
      </c>
      <c r="F36" s="32">
        <v>2025</v>
      </c>
      <c r="G36" s="16"/>
    </row>
    <row r="37" spans="1:7" s="10" customFormat="1" ht="15.75" x14ac:dyDescent="0.25">
      <c r="A37" s="32">
        <v>17</v>
      </c>
      <c r="B37" s="25" t="s">
        <v>51</v>
      </c>
      <c r="C37" s="26">
        <v>7</v>
      </c>
      <c r="D37" s="23">
        <v>106</v>
      </c>
      <c r="E37" s="32" t="s">
        <v>32</v>
      </c>
      <c r="F37" s="32">
        <v>2025</v>
      </c>
      <c r="G37" s="16"/>
    </row>
    <row r="38" spans="1:7" s="10" customFormat="1" ht="15.75" x14ac:dyDescent="0.25">
      <c r="A38" s="32">
        <v>18</v>
      </c>
      <c r="B38" s="25" t="s">
        <v>52</v>
      </c>
      <c r="C38" s="26">
        <v>1.6</v>
      </c>
      <c r="D38" s="23">
        <v>90</v>
      </c>
      <c r="E38" s="32" t="s">
        <v>32</v>
      </c>
      <c r="F38" s="32">
        <v>2025</v>
      </c>
      <c r="G38" s="16"/>
    </row>
    <row r="39" spans="1:7" s="10" customFormat="1" ht="15.75" x14ac:dyDescent="0.25">
      <c r="A39" s="33" t="s">
        <v>59</v>
      </c>
      <c r="B39" s="11" t="s">
        <v>99</v>
      </c>
      <c r="C39" s="16"/>
      <c r="D39" s="16"/>
      <c r="E39" s="16"/>
      <c r="F39" s="16"/>
      <c r="G39" s="16"/>
    </row>
    <row r="40" spans="1:7" s="10" customFormat="1" ht="15.75" x14ac:dyDescent="0.25">
      <c r="A40" s="12" t="s">
        <v>60</v>
      </c>
      <c r="B40" s="12"/>
      <c r="C40" s="12"/>
      <c r="D40" s="16"/>
      <c r="E40" s="16"/>
      <c r="F40" s="16"/>
      <c r="G40" s="16"/>
    </row>
    <row r="41" spans="1:7" s="10" customFormat="1" ht="15.75" x14ac:dyDescent="0.25">
      <c r="A41" s="17">
        <v>1</v>
      </c>
      <c r="B41" s="18" t="s">
        <v>61</v>
      </c>
      <c r="C41" s="17">
        <v>18</v>
      </c>
      <c r="D41" s="19" t="s">
        <v>73</v>
      </c>
      <c r="E41" s="32" t="s">
        <v>32</v>
      </c>
      <c r="F41" s="32">
        <v>2025</v>
      </c>
      <c r="G41" s="16"/>
    </row>
    <row r="42" spans="1:7" s="10" customFormat="1" ht="15.75" x14ac:dyDescent="0.25">
      <c r="A42" s="17">
        <v>2</v>
      </c>
      <c r="B42" s="18" t="s">
        <v>62</v>
      </c>
      <c r="C42" s="17">
        <v>0.6</v>
      </c>
      <c r="D42" s="19" t="s">
        <v>14</v>
      </c>
      <c r="E42" s="32" t="s">
        <v>32</v>
      </c>
      <c r="F42" s="32">
        <v>2025</v>
      </c>
      <c r="G42" s="16"/>
    </row>
    <row r="43" spans="1:7" s="10" customFormat="1" ht="15.75" x14ac:dyDescent="0.25">
      <c r="A43" s="17">
        <v>3</v>
      </c>
      <c r="B43" s="18" t="s">
        <v>63</v>
      </c>
      <c r="C43" s="17">
        <v>1.8</v>
      </c>
      <c r="D43" s="19" t="s">
        <v>74</v>
      </c>
      <c r="E43" s="32" t="s">
        <v>32</v>
      </c>
      <c r="F43" s="32">
        <v>2025</v>
      </c>
      <c r="G43" s="16"/>
    </row>
    <row r="44" spans="1:7" s="10" customFormat="1" ht="15.75" x14ac:dyDescent="0.25">
      <c r="A44" s="17">
        <v>4</v>
      </c>
      <c r="B44" s="18" t="s">
        <v>64</v>
      </c>
      <c r="C44" s="17">
        <v>16.399999999999999</v>
      </c>
      <c r="D44" s="19" t="s">
        <v>75</v>
      </c>
      <c r="E44" s="32" t="s">
        <v>32</v>
      </c>
      <c r="F44" s="32">
        <v>2025</v>
      </c>
      <c r="G44" s="16"/>
    </row>
    <row r="45" spans="1:7" s="10" customFormat="1" ht="15.75" x14ac:dyDescent="0.25">
      <c r="A45" s="17">
        <v>5</v>
      </c>
      <c r="B45" s="18" t="s">
        <v>65</v>
      </c>
      <c r="C45" s="17">
        <v>6.9</v>
      </c>
      <c r="D45" s="19" t="s">
        <v>76</v>
      </c>
      <c r="E45" s="32" t="s">
        <v>32</v>
      </c>
      <c r="F45" s="32">
        <v>2025</v>
      </c>
      <c r="G45" s="16"/>
    </row>
    <row r="46" spans="1:7" s="10" customFormat="1" ht="15.75" x14ac:dyDescent="0.25">
      <c r="A46" s="17">
        <v>6</v>
      </c>
      <c r="B46" s="18" t="s">
        <v>66</v>
      </c>
      <c r="C46" s="29">
        <v>2.8</v>
      </c>
      <c r="D46" s="19" t="s">
        <v>77</v>
      </c>
      <c r="E46" s="32" t="s">
        <v>32</v>
      </c>
      <c r="F46" s="32">
        <v>2025</v>
      </c>
      <c r="G46" s="16"/>
    </row>
    <row r="47" spans="1:7" s="10" customFormat="1" ht="15.75" x14ac:dyDescent="0.25">
      <c r="A47" s="17">
        <v>7</v>
      </c>
      <c r="B47" s="18" t="s">
        <v>67</v>
      </c>
      <c r="C47" s="29">
        <v>0.5</v>
      </c>
      <c r="D47" s="19" t="s">
        <v>78</v>
      </c>
      <c r="E47" s="32" t="s">
        <v>32</v>
      </c>
      <c r="F47" s="32">
        <v>2025</v>
      </c>
      <c r="G47" s="16"/>
    </row>
    <row r="48" spans="1:7" s="10" customFormat="1" ht="15.75" x14ac:dyDescent="0.25">
      <c r="A48" s="17">
        <v>8</v>
      </c>
      <c r="B48" s="18" t="s">
        <v>68</v>
      </c>
      <c r="C48" s="17">
        <v>3.7</v>
      </c>
      <c r="D48" s="19" t="s">
        <v>79</v>
      </c>
      <c r="E48" s="32" t="s">
        <v>32</v>
      </c>
      <c r="F48" s="32">
        <v>2025</v>
      </c>
      <c r="G48" s="16"/>
    </row>
    <row r="49" spans="1:7" s="10" customFormat="1" ht="15.75" x14ac:dyDescent="0.25">
      <c r="A49" s="35" t="s">
        <v>69</v>
      </c>
      <c r="B49" s="16"/>
      <c r="C49" s="32"/>
      <c r="D49" s="16"/>
      <c r="E49" s="16"/>
      <c r="F49" s="16"/>
      <c r="G49" s="16"/>
    </row>
    <row r="50" spans="1:7" s="10" customFormat="1" ht="15.75" x14ac:dyDescent="0.25">
      <c r="A50" s="17">
        <v>1</v>
      </c>
      <c r="B50" s="25" t="s">
        <v>70</v>
      </c>
      <c r="C50" s="30">
        <v>19.100000000000001</v>
      </c>
      <c r="D50" s="34" t="s">
        <v>80</v>
      </c>
      <c r="E50" s="32" t="s">
        <v>32</v>
      </c>
      <c r="F50" s="32">
        <v>2025</v>
      </c>
      <c r="G50" s="16"/>
    </row>
    <row r="51" spans="1:7" s="10" customFormat="1" ht="15.75" x14ac:dyDescent="0.25">
      <c r="A51" s="17">
        <v>2</v>
      </c>
      <c r="B51" s="25" t="s">
        <v>70</v>
      </c>
      <c r="C51" s="30">
        <v>4.4000000000000004</v>
      </c>
      <c r="D51" s="34" t="s">
        <v>81</v>
      </c>
      <c r="E51" s="32" t="s">
        <v>32</v>
      </c>
      <c r="F51" s="32">
        <v>2025</v>
      </c>
      <c r="G51" s="16"/>
    </row>
    <row r="52" spans="1:7" s="10" customFormat="1" ht="15.75" x14ac:dyDescent="0.25">
      <c r="A52" s="17">
        <v>3</v>
      </c>
      <c r="B52" s="25" t="s">
        <v>70</v>
      </c>
      <c r="C52" s="30">
        <v>2.6</v>
      </c>
      <c r="D52" s="34" t="s">
        <v>82</v>
      </c>
      <c r="E52" s="32" t="s">
        <v>32</v>
      </c>
      <c r="F52" s="32">
        <v>2025</v>
      </c>
      <c r="G52" s="16"/>
    </row>
    <row r="53" spans="1:7" s="10" customFormat="1" ht="15.75" x14ac:dyDescent="0.25">
      <c r="A53" s="17">
        <v>4</v>
      </c>
      <c r="B53" s="25" t="s">
        <v>70</v>
      </c>
      <c r="C53" s="30">
        <v>18.5</v>
      </c>
      <c r="D53" s="34" t="s">
        <v>83</v>
      </c>
      <c r="E53" s="32" t="s">
        <v>32</v>
      </c>
      <c r="F53" s="32">
        <v>2025</v>
      </c>
      <c r="G53" s="16"/>
    </row>
    <row r="54" spans="1:7" s="10" customFormat="1" ht="15.75" x14ac:dyDescent="0.25">
      <c r="A54" s="17">
        <v>5</v>
      </c>
      <c r="B54" s="25" t="s">
        <v>71</v>
      </c>
      <c r="C54" s="30">
        <v>20.5</v>
      </c>
      <c r="D54" s="34" t="s">
        <v>84</v>
      </c>
      <c r="E54" s="32" t="s">
        <v>32</v>
      </c>
      <c r="F54" s="32">
        <v>2025</v>
      </c>
      <c r="G54" s="16"/>
    </row>
    <row r="55" spans="1:7" s="10" customFormat="1" ht="15.75" x14ac:dyDescent="0.25">
      <c r="A55" s="17">
        <v>6</v>
      </c>
      <c r="B55" s="25" t="s">
        <v>72</v>
      </c>
      <c r="C55" s="30">
        <v>21.7</v>
      </c>
      <c r="D55" s="34" t="s">
        <v>85</v>
      </c>
      <c r="E55" s="32" t="s">
        <v>32</v>
      </c>
      <c r="F55" s="32">
        <v>2025</v>
      </c>
      <c r="G55" s="16"/>
    </row>
    <row r="56" spans="1:7" s="10" customFormat="1" ht="15.75" x14ac:dyDescent="0.25">
      <c r="A56" s="17">
        <v>7</v>
      </c>
      <c r="B56" s="25" t="s">
        <v>72</v>
      </c>
      <c r="C56" s="30">
        <v>18.5</v>
      </c>
      <c r="D56" s="28" t="s">
        <v>86</v>
      </c>
      <c r="E56" s="32" t="s">
        <v>32</v>
      </c>
      <c r="F56" s="32">
        <v>2025</v>
      </c>
      <c r="G56" s="16"/>
    </row>
    <row r="57" spans="1:7" s="10" customFormat="1" ht="15.75" x14ac:dyDescent="0.25">
      <c r="A57" s="17">
        <v>8</v>
      </c>
      <c r="B57" s="25" t="s">
        <v>72</v>
      </c>
      <c r="C57" s="30">
        <v>4.9000000000000004</v>
      </c>
      <c r="D57" s="34" t="s">
        <v>87</v>
      </c>
      <c r="E57" s="32" t="s">
        <v>32</v>
      </c>
      <c r="F57" s="32">
        <v>2025</v>
      </c>
      <c r="G57" s="16"/>
    </row>
    <row r="58" spans="1:7" ht="65.25" customHeight="1" x14ac:dyDescent="0.25">
      <c r="A58" s="3" t="s">
        <v>89</v>
      </c>
      <c r="B58" s="43" t="s">
        <v>100</v>
      </c>
      <c r="C58" s="4"/>
      <c r="D58" s="4"/>
      <c r="E58" s="4"/>
      <c r="F58" s="4"/>
      <c r="G58" s="4"/>
    </row>
    <row r="59" spans="1:7" x14ac:dyDescent="0.25">
      <c r="A59" s="38">
        <v>1</v>
      </c>
      <c r="B59" s="25" t="s">
        <v>90</v>
      </c>
      <c r="C59" s="48">
        <v>853.6</v>
      </c>
      <c r="D59" s="30"/>
      <c r="E59" s="29" t="s">
        <v>32</v>
      </c>
      <c r="F59" s="32">
        <v>2025</v>
      </c>
      <c r="G59" s="4"/>
    </row>
    <row r="60" spans="1:7" x14ac:dyDescent="0.25">
      <c r="A60" s="38">
        <v>2</v>
      </c>
      <c r="B60" s="25" t="s">
        <v>91</v>
      </c>
      <c r="C60" s="48">
        <v>1836.53</v>
      </c>
      <c r="D60" s="30"/>
      <c r="E60" s="29" t="s">
        <v>32</v>
      </c>
      <c r="F60" s="32">
        <v>2025</v>
      </c>
      <c r="G60" s="4"/>
    </row>
    <row r="61" spans="1:7" ht="33" x14ac:dyDescent="0.25">
      <c r="A61" s="3" t="s">
        <v>92</v>
      </c>
      <c r="B61" s="43" t="s">
        <v>101</v>
      </c>
      <c r="C61" s="48">
        <v>136240.6</v>
      </c>
      <c r="D61" s="30"/>
      <c r="E61" s="47"/>
      <c r="F61" s="4"/>
      <c r="G61" s="4"/>
    </row>
    <row r="62" spans="1:7" x14ac:dyDescent="0.25">
      <c r="A62" s="38">
        <v>1</v>
      </c>
      <c r="B62" s="25" t="s">
        <v>93</v>
      </c>
      <c r="C62" s="48">
        <v>47289.1</v>
      </c>
      <c r="D62" s="30"/>
      <c r="E62" s="29" t="s">
        <v>106</v>
      </c>
      <c r="F62" s="32">
        <v>2025</v>
      </c>
      <c r="G62" s="4"/>
    </row>
    <row r="63" spans="1:7" x14ac:dyDescent="0.25">
      <c r="A63" s="38">
        <v>2</v>
      </c>
      <c r="B63" s="25" t="s">
        <v>94</v>
      </c>
      <c r="C63" s="48">
        <v>6825.5</v>
      </c>
      <c r="D63" s="30"/>
      <c r="E63" s="29" t="s">
        <v>107</v>
      </c>
      <c r="F63" s="32">
        <v>2025</v>
      </c>
      <c r="G63" s="4"/>
    </row>
    <row r="64" spans="1:7" x14ac:dyDescent="0.25">
      <c r="A64" s="38">
        <v>3</v>
      </c>
      <c r="B64" s="25" t="s">
        <v>95</v>
      </c>
      <c r="C64" s="48">
        <f>750</f>
        <v>750</v>
      </c>
      <c r="D64" s="30"/>
      <c r="E64" s="29" t="s">
        <v>108</v>
      </c>
      <c r="F64" s="32">
        <v>2025</v>
      </c>
      <c r="G64" s="4"/>
    </row>
    <row r="65" spans="1:7" x14ac:dyDescent="0.25">
      <c r="A65" s="38">
        <v>4</v>
      </c>
      <c r="B65" s="25" t="s">
        <v>96</v>
      </c>
      <c r="C65" s="48">
        <v>5275</v>
      </c>
      <c r="D65" s="30"/>
      <c r="E65" s="29" t="s">
        <v>109</v>
      </c>
      <c r="F65" s="32">
        <v>2025</v>
      </c>
      <c r="G65" s="4"/>
    </row>
    <row r="66" spans="1:7" x14ac:dyDescent="0.25">
      <c r="A66" s="44" t="s">
        <v>102</v>
      </c>
      <c r="B66" s="39" t="s">
        <v>103</v>
      </c>
      <c r="C66" s="48">
        <v>1155.8</v>
      </c>
      <c r="D66" s="4"/>
      <c r="E66" s="29" t="s">
        <v>106</v>
      </c>
      <c r="F66" s="32">
        <v>2025</v>
      </c>
      <c r="G66" s="4"/>
    </row>
    <row r="67" spans="1:7" x14ac:dyDescent="0.25">
      <c r="A67" s="44" t="s">
        <v>126</v>
      </c>
      <c r="B67" s="39" t="s">
        <v>104</v>
      </c>
      <c r="C67" s="48">
        <v>13524.9</v>
      </c>
      <c r="D67" s="40"/>
      <c r="E67" s="29" t="s">
        <v>105</v>
      </c>
      <c r="F67" s="32">
        <v>2025</v>
      </c>
      <c r="G67" s="4"/>
    </row>
    <row r="68" spans="1:7" x14ac:dyDescent="0.25">
      <c r="A68" s="44" t="s">
        <v>127</v>
      </c>
      <c r="B68" s="39" t="s">
        <v>110</v>
      </c>
      <c r="C68" s="48">
        <v>3635.79</v>
      </c>
      <c r="D68" s="4"/>
      <c r="E68" s="29" t="s">
        <v>113</v>
      </c>
      <c r="F68" s="32">
        <v>2025</v>
      </c>
      <c r="G68" s="4"/>
    </row>
    <row r="69" spans="1:7" x14ac:dyDescent="0.25">
      <c r="A69" s="38">
        <v>1</v>
      </c>
      <c r="B69" s="45" t="s">
        <v>111</v>
      </c>
      <c r="C69" s="48">
        <v>580.29999999999995</v>
      </c>
      <c r="D69" s="4"/>
      <c r="E69" s="29" t="s">
        <v>106</v>
      </c>
      <c r="F69" s="32">
        <v>2025</v>
      </c>
      <c r="G69" s="4"/>
    </row>
    <row r="70" spans="1:7" x14ac:dyDescent="0.25">
      <c r="A70" s="38">
        <v>2</v>
      </c>
      <c r="B70" s="45" t="s">
        <v>112</v>
      </c>
      <c r="C70" s="48">
        <v>1244.1400000000001</v>
      </c>
      <c r="D70" s="4"/>
      <c r="E70" s="29" t="s">
        <v>105</v>
      </c>
      <c r="F70" s="32">
        <v>2025</v>
      </c>
      <c r="G70" s="4"/>
    </row>
    <row r="71" spans="1:7" x14ac:dyDescent="0.25">
      <c r="A71" s="44" t="s">
        <v>128</v>
      </c>
      <c r="B71" s="39" t="s">
        <v>114</v>
      </c>
      <c r="C71" s="48">
        <v>45568</v>
      </c>
      <c r="D71" s="4"/>
      <c r="E71" s="42" t="s">
        <v>105</v>
      </c>
      <c r="F71" s="32">
        <v>2025</v>
      </c>
      <c r="G71" s="4"/>
    </row>
    <row r="72" spans="1:7" x14ac:dyDescent="0.25">
      <c r="A72" s="44" t="s">
        <v>129</v>
      </c>
      <c r="B72" s="37" t="s">
        <v>115</v>
      </c>
      <c r="C72" s="48">
        <v>12421.4</v>
      </c>
      <c r="D72" s="4"/>
      <c r="E72" s="42" t="s">
        <v>105</v>
      </c>
      <c r="F72" s="32">
        <v>2025</v>
      </c>
      <c r="G72" s="4"/>
    </row>
    <row r="73" spans="1:7" ht="33" x14ac:dyDescent="0.25">
      <c r="A73" s="3" t="s">
        <v>130</v>
      </c>
      <c r="B73" s="37" t="s">
        <v>116</v>
      </c>
      <c r="C73" s="48">
        <f>SUM(C74:C79)</f>
        <v>94400</v>
      </c>
      <c r="D73" s="4"/>
      <c r="E73" s="46"/>
      <c r="F73" s="32">
        <v>2025</v>
      </c>
      <c r="G73" s="4"/>
    </row>
    <row r="74" spans="1:7" x14ac:dyDescent="0.25">
      <c r="A74" s="38">
        <v>1</v>
      </c>
      <c r="B74" s="41" t="s">
        <v>117</v>
      </c>
      <c r="C74" s="48">
        <v>22200</v>
      </c>
      <c r="D74" s="4"/>
      <c r="E74" s="42" t="s">
        <v>105</v>
      </c>
      <c r="F74" s="32">
        <v>2025</v>
      </c>
      <c r="G74" s="4"/>
    </row>
    <row r="75" spans="1:7" x14ac:dyDescent="0.25">
      <c r="A75" s="38">
        <v>2</v>
      </c>
      <c r="B75" s="41" t="s">
        <v>118</v>
      </c>
      <c r="C75" s="48">
        <v>27400</v>
      </c>
      <c r="D75" s="4"/>
      <c r="E75" s="42" t="s">
        <v>105</v>
      </c>
      <c r="F75" s="32">
        <v>2025</v>
      </c>
      <c r="G75" s="4"/>
    </row>
    <row r="76" spans="1:7" x14ac:dyDescent="0.25">
      <c r="A76" s="38">
        <v>3</v>
      </c>
      <c r="B76" s="41" t="s">
        <v>119</v>
      </c>
      <c r="C76" s="48">
        <v>6000</v>
      </c>
      <c r="D76" s="4"/>
      <c r="E76" s="42" t="s">
        <v>105</v>
      </c>
      <c r="F76" s="32">
        <v>2025</v>
      </c>
      <c r="G76" s="4"/>
    </row>
    <row r="77" spans="1:7" x14ac:dyDescent="0.25">
      <c r="A77" s="38">
        <v>4</v>
      </c>
      <c r="B77" s="41" t="s">
        <v>120</v>
      </c>
      <c r="C77" s="48">
        <v>11400</v>
      </c>
      <c r="D77" s="4"/>
      <c r="E77" s="42" t="s">
        <v>105</v>
      </c>
      <c r="F77" s="32">
        <v>2025</v>
      </c>
      <c r="G77" s="4"/>
    </row>
    <row r="78" spans="1:7" x14ac:dyDescent="0.25">
      <c r="A78" s="38">
        <v>5</v>
      </c>
      <c r="B78" s="41" t="s">
        <v>121</v>
      </c>
      <c r="C78" s="48">
        <v>14800</v>
      </c>
      <c r="D78" s="4"/>
      <c r="E78" s="42" t="s">
        <v>106</v>
      </c>
      <c r="F78" s="32">
        <v>2025</v>
      </c>
      <c r="G78" s="4"/>
    </row>
    <row r="79" spans="1:7" x14ac:dyDescent="0.25">
      <c r="A79" s="38">
        <v>6</v>
      </c>
      <c r="B79" s="41" t="s">
        <v>122</v>
      </c>
      <c r="C79" s="48">
        <v>12600</v>
      </c>
      <c r="D79" s="4"/>
      <c r="E79" s="42" t="s">
        <v>106</v>
      </c>
      <c r="F79" s="32">
        <v>2025</v>
      </c>
      <c r="G79" s="4"/>
    </row>
    <row r="80" spans="1:7" x14ac:dyDescent="0.25">
      <c r="A80" s="3" t="s">
        <v>131</v>
      </c>
      <c r="B80" s="37" t="s">
        <v>123</v>
      </c>
      <c r="C80" s="48">
        <v>7824</v>
      </c>
      <c r="D80" s="4"/>
      <c r="E80" s="46"/>
      <c r="F80" s="32">
        <v>2025</v>
      </c>
      <c r="G80" s="4"/>
    </row>
    <row r="81" spans="1:7" ht="33" x14ac:dyDescent="0.25">
      <c r="A81" s="3" t="s">
        <v>132</v>
      </c>
      <c r="B81" s="37" t="s">
        <v>124</v>
      </c>
      <c r="C81" s="48">
        <f>21200</f>
        <v>21200</v>
      </c>
      <c r="D81" s="4"/>
      <c r="E81" s="42" t="s">
        <v>106</v>
      </c>
      <c r="F81" s="32">
        <v>2025</v>
      </c>
      <c r="G81" s="4"/>
    </row>
    <row r="82" spans="1:7" x14ac:dyDescent="0.25">
      <c r="A82" s="3" t="s">
        <v>133</v>
      </c>
      <c r="B82" s="4" t="s">
        <v>125</v>
      </c>
      <c r="C82" s="48">
        <v>4294.53</v>
      </c>
      <c r="D82" s="4"/>
      <c r="E82" s="47" t="s">
        <v>105</v>
      </c>
      <c r="F82" s="32">
        <v>2025</v>
      </c>
      <c r="G82" s="4"/>
    </row>
  </sheetData>
  <mergeCells count="5">
    <mergeCell ref="A6:B6"/>
    <mergeCell ref="A12:B12"/>
    <mergeCell ref="A40:C40"/>
    <mergeCell ref="A1:G1"/>
    <mergeCell ref="A2:G2"/>
  </mergeCells>
  <pageMargins left="0.78740157480314965" right="0.78740157480314965" top="0.39370078740157483" bottom="0.39370078740157483" header="0.59055118110236227" footer="0.5905511811023622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cp:lastPrinted>2025-04-17T11:22:06Z</cp:lastPrinted>
  <dcterms:created xsi:type="dcterms:W3CDTF">2025-03-27T12:37:42Z</dcterms:created>
  <dcterms:modified xsi:type="dcterms:W3CDTF">2025-04-17T11:24:19Z</dcterms:modified>
</cp:coreProperties>
</file>