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Năm 2026\Thi hành án\"/>
    </mc:Choice>
  </mc:AlternateContent>
  <bookViews>
    <workbookView xWindow="-105" yWindow="-105" windowWidth="23250" windowHeight="12450"/>
  </bookViews>
  <sheets>
    <sheet name="ĐT" sheetId="9" r:id="rId1"/>
  </sheets>
  <definedNames>
    <definedName name="_xlnm._FilterDatabase" localSheetId="0" hidden="1">ĐT!$A$3:$H$68</definedName>
    <definedName name="_xlnm.Print_Titles" localSheetId="0">ĐT!$3:$4</definedName>
  </definedNames>
  <calcPr calcId="152511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9" l="1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5" i="9"/>
  <c r="H67" i="9" l="1"/>
</calcChain>
</file>

<file path=xl/sharedStrings.xml><?xml version="1.0" encoding="utf-8"?>
<sst xmlns="http://schemas.openxmlformats.org/spreadsheetml/2006/main" count="225" uniqueCount="135">
  <si>
    <t>Tên hàng</t>
  </si>
  <si>
    <t>Stt</t>
  </si>
  <si>
    <t>Giá trị thẩm định (đồng)</t>
  </si>
  <si>
    <t>Đơn giá</t>
  </si>
  <si>
    <t>Thành tiền</t>
  </si>
  <si>
    <t>Tổng cộng</t>
  </si>
  <si>
    <t>Tình trạng</t>
  </si>
  <si>
    <t>Số Quyết định</t>
  </si>
  <si>
    <t>ĐVT</t>
  </si>
  <si>
    <t>SL</t>
  </si>
  <si>
    <t>260/QĐ-CCTHADS ngày 20/02/2025</t>
  </si>
  <si>
    <t xml:space="preserve">Âm ly không hiệu </t>
  </si>
  <si>
    <t>Bộ</t>
  </si>
  <si>
    <t>Đã qua sử dụng, cũ thiếu chi tiết, hư hỏng.</t>
  </si>
  <si>
    <t xml:space="preserve">Loa HM, model HF -M652 </t>
  </si>
  <si>
    <t>Chiếc</t>
  </si>
  <si>
    <t>Đã qua sử dụng, cũ hư hỏng.</t>
  </si>
  <si>
    <t>Điện thoại nhãn hiệu Iphone 11 Promax màu vàng hồng:
+ Số máy: MWFC2LL/A
+ Số Sê-ri: G6TD547UN70F
+ Số IMEI 1: 352857113997289
+ Số IMEI 2: 352857113911785
+ Dung lượng: 64 GB</t>
  </si>
  <si>
    <t>392/QĐ-CCTHADS ngày  08/5/2025</t>
  </si>
  <si>
    <t>Đã qua sử dụng, cũ, xước và rách vỏ, không có dây nguồn.</t>
  </si>
  <si>
    <t>Đèn nháy hình trụ, không hiệu</t>
  </si>
  <si>
    <t>Đã qua sử dụng, cũ, hỏng.</t>
  </si>
  <si>
    <t xml:space="preserve">Điện thoại di động nhãn hiệu APPLE Iphone 6 </t>
  </si>
  <si>
    <t>Điện thoại đã qua sử dụng, hư hỏng không lên nguồn.</t>
  </si>
  <si>
    <t>Điện thoại di động nhãn hiệu APPLE Iphone 11 Pro:
+ Số máy: MW9T2LL/A
+ Số Sê-ri: DNPZ849DN6XP
+ Số IMEI 1: 353232101091496
+ Số IMEI 2: 353232109336604
+ Dung lượng: 64 GB</t>
  </si>
  <si>
    <t>331/QĐ-CCTHADS ngày 20/3/2025</t>
  </si>
  <si>
    <t>Điện thoại  Nokia 1280 màu đen</t>
  </si>
  <si>
    <t>352/QĐ-CCTHADS ngày 20/02/2025</t>
  </si>
  <si>
    <t>Ipad Air 2, màu trắng.</t>
  </si>
  <si>
    <t>Ipad đã qua sử dụng, vỡ màn hình, hư hỏng không lên nguồn.</t>
  </si>
  <si>
    <t xml:space="preserve">Máy tính nhãn hiệu Casio, kiểu DF-120FM </t>
  </si>
  <si>
    <t>Đã qua sử dụng, thân vỏ xước, số bàn phím mờ.</t>
  </si>
  <si>
    <t>266/QĐ-CCTHADS ngày 20/02/2025</t>
  </si>
  <si>
    <t>Các đoạn dây đồng</t>
  </si>
  <si>
    <t>Kg</t>
  </si>
  <si>
    <t>4,6</t>
  </si>
  <si>
    <t>376/QĐ-CCTHADS ngày 08/5/2025</t>
  </si>
  <si>
    <t>Điện thoại di động nhãn hiệu OPPO A37F:
+ Dung lượng: 16 GB</t>
  </si>
  <si>
    <t>Điện thoại đã qua sử dụng:
+ Vỏ điện thoại xước. 
+ Mặt màn hình xước.</t>
  </si>
  <si>
    <t>Điện thoại di động nhãn hiệu VIVO Y 67</t>
  </si>
  <si>
    <t>70/QĐ-CCTHADS ngày 05/6/2025</t>
  </si>
  <si>
    <t xml:space="preserve">Điện thoại di động Iphone 13 Promax </t>
  </si>
  <si>
    <t>Điện thoại đã qua sử dụng, hư hỏng, không lên nguồn.</t>
  </si>
  <si>
    <t>Điện thoại di động Iphone Xsmax</t>
  </si>
  <si>
    <t>2632/QĐ-CCTHADS ngày 12/11/2025</t>
  </si>
  <si>
    <t>Điện thoại Iphone Xsmax</t>
  </si>
  <si>
    <t>Điện thoại nhãn hiệu Redmi10X</t>
  </si>
  <si>
    <t>Điện thoại Iphone 7 Plus</t>
  </si>
  <si>
    <t>Điện thoại Iphone X</t>
  </si>
  <si>
    <t>2577/QĐ-CCTHADS ngày 11/11/2025</t>
  </si>
  <si>
    <t>Điện thoại di động Iphone 6S Plus màu hồng</t>
  </si>
  <si>
    <t>Điện thoại IphoneX màu trắng</t>
  </si>
  <si>
    <t>Điện thoại đã qua sử dụng, vỡ màn hình, hư hỏng, không lên nguồn.</t>
  </si>
  <si>
    <t>215/QĐ-CCTHADS ngày 14/01/2025</t>
  </si>
  <si>
    <t>Điện thoại Iphone XS max màu vàng đồng:
+ Số máy: MT5M2LL/A
+ Số Sê-ri: FK1XHRWHKPHF
+ Số IMEI 1: 357261094625974
+ Số IMEI 2: 357261094530794
+ Dung lượng: 64 GB</t>
  </si>
  <si>
    <t>221/QĐ-CCTHADS ngày 14/01/2025</t>
  </si>
  <si>
    <t>Đã qua sử dụng, cũ, xước vỏ, không có dây nguồn.</t>
  </si>
  <si>
    <t>Đèn nháy không hiệu</t>
  </si>
  <si>
    <t>Điện thoại Iphone 12 Promax màu xanh:
+ Số Sê-ri: G0PDRBW20D42
+ Số IMEI 1: 357104911713351
+ Số IMEI 2: 357104911667524
+ Dung lượng: 128 GB</t>
  </si>
  <si>
    <t>Điện thoại Iphone 13 Promax màu xanh:
+ Số IMEI: 350283168126595</t>
  </si>
  <si>
    <t xml:space="preserve">Điện thoại đã qua sử dụng:
+ Vỏ điện thoại xước nhẹ.
+ Màn hình xước nhẹ.
+ Điện thoại không mở được do bị khóa iCloud. </t>
  </si>
  <si>
    <t>Điện thoại Iphone 14 Promax màu vàng đồng:
+ Số máy: MQ8Q3LL/A
+ Số Sê-ri: HTCX1L4R2N
+ Số IMEI 1: 355086750025017
+ Số IMEI 2: 355086750120420
+ Dung lượng: 128 GB</t>
  </si>
  <si>
    <t>Điện thoại Iphone 15 Promax màu bạc:
+ Số máy: MU793VN/A
+ Số Sê-ri: C76K7W5L9T
+ Số IMEI 1: 353650695992714
+ Số IMEI 2: 353650695287784
+ Dung lượng: 256 GB</t>
  </si>
  <si>
    <t>360/QĐ-CCTHADS ngày 18/4/2025</t>
  </si>
  <si>
    <t>Điện thoại di động Iphone 5S màu trắng</t>
  </si>
  <si>
    <t>Điện thoại đã qua sử dụng, vỡ màn hình, hư hỏng không lên nguồn.</t>
  </si>
  <si>
    <t>Điện thoại di động Redmi 5 màu đen. Dung lượng: 32 GB</t>
  </si>
  <si>
    <t>388/QĐ-CCTHADS ngày 08/5/2025</t>
  </si>
  <si>
    <t>Loa vi tính hiệu LeerFei</t>
  </si>
  <si>
    <t>Đã qua sử dụng, cũ, xước rách vỏ.</t>
  </si>
  <si>
    <t>Điện thoại Iphone 11 Pro: 
+ Số máy: MW9D2LL/A
+ Số Sê-ri: C39ZP4KCN6XN
+ Số IMEI 1: 353240103224460
+ Số IMEI 2: 353240103249376
+ Dung lượng: 64 GB</t>
  </si>
  <si>
    <t>390/QĐ-CCTHADS ngày 08/5/2025</t>
  </si>
  <si>
    <t>Điện thoại Iphone 6S Plus màu vàng</t>
  </si>
  <si>
    <t>Điện thoại Redmi Note 5 màu đen</t>
  </si>
  <si>
    <t>Điện thoại Iphone XS max màu đen:
+ Số máy: MT592LL/A
+ Số Sê-ri: G6TXNFV6KPHC
+ Số IMEI 1: 357268099957021
+ Số IMEI 2: 357268099857999
+ Dung lượng: 64 GB</t>
  </si>
  <si>
    <t>515/QĐ-CCTHADS ngày 19/6/2025</t>
  </si>
  <si>
    <t>Loa hiệu Xdobo, model Vibe plus</t>
  </si>
  <si>
    <t>525/QĐ-CCTHADS ngày 19/6/2025</t>
  </si>
  <si>
    <t>Bộ loa vi tính:
+ 01 Amplified speaker Microlab, model X2
+ 02 loa Onkyo model PS-150</t>
  </si>
  <si>
    <t>Đã qua sử dụng. Thân vỏ xước, gỗ mủn mục.</t>
  </si>
  <si>
    <t>Điện thoại Iphone 11 Promax màu xanh:
+ Số máy: MWH22LL/A
+ Số Sê-ri: F2LZM7ZCN70G
+ Số IMEI 1: 353896105579126
+ Số IMEI 2: 353896105706851
+ Dung lượng: 64 GB</t>
  </si>
  <si>
    <t>497/QĐ-CCTHADS ngày 19/6/2025</t>
  </si>
  <si>
    <t xml:space="preserve">Điện thoại di động Iphone 12 Promax:
+ Số máy: MG9D3LL/A
+ Số IMEI 1: 356715117996515
+ Số IMEI 2: 356715118215170
+ Dung lượng: 128 GB </t>
  </si>
  <si>
    <t>225/QĐ-CCTHADS ngày 14/01/2025</t>
  </si>
  <si>
    <t>Loa JBL Control 21-1</t>
  </si>
  <si>
    <t>Đã qua sử dụng, cũ, xước vỏ.</t>
  </si>
  <si>
    <t>Thiết bị chuyển đổi âm thanh LDZS, AV-136BT (Ampli mini AV-136BT bluetooth) màu đen</t>
  </si>
  <si>
    <t>Thiết bị</t>
  </si>
  <si>
    <t>Đèn nháy màu đen nhãn hiệu K2 MP10D</t>
  </si>
  <si>
    <t>Thiết bị phát âm thanh (Máy nghe nhạc MP3) màu trắng</t>
  </si>
  <si>
    <t>256/QĐ-CCTHADS ngày 29/7/2025</t>
  </si>
  <si>
    <t>Điện thoại Iphone 12 màu ghi:
+ Số máy: MGD73KH/A
+ Số Sê-ri: F2LF34NA0D4Y
+ Dung lượng: 128 GB</t>
  </si>
  <si>
    <t>Điện thoại Iphone 13 Pro Max màu xanh:
+ Số máy: MLH73ZA/A
+ Số Sê-ri: LR7G7P6WXF
+ Số IMEI 1: 353997898118864
+ Số IMEI 2: 353997898396809
+ Dung lượng: 128 GB</t>
  </si>
  <si>
    <t>Điện thoại Iphone 13 Pro Max màu xanh: 
+ Số máy: MLL93VN/A
+ Số Sê-ri: GW0T2PJQRF
+ Số IMEI 1: 353324653739232
+ Số IMEI 2: 353324654296687
+ Dung lượng: 128 GB</t>
  </si>
  <si>
    <t>Điện thoại Iphone 15 Pro Max màu xám:
+ Số máy: MU793VN/A
+ Số Sê-ri: G2NM2J925P
+ Số IMEI 1: 355319544668986
+ Số IMEI 2: 355319544432987
+ Dung lượng: 256 GB</t>
  </si>
  <si>
    <t>Điện thoại Iphone 12 màu trắng:
+ Số máy: MGC53ZA/A
+ Số Sê-ri: G6TDR0L00D5K
+ Số IMEI 1: 356738118552939
+ Số IMEI 2: 356738119292428
+ Dung lượng: 256 GB</t>
  </si>
  <si>
    <t>Điện thoại Iphone 13 Pro Max màu xanh</t>
  </si>
  <si>
    <t>Điện thoại đã qua sử dụng, mặt lưng vỡ, hư hỏng, không lên nguồn.</t>
  </si>
  <si>
    <t>465/QĐ-CCTHADS ngày 19/7/2025</t>
  </si>
  <si>
    <t>Điện thoại Iphone 8 màu vàng</t>
  </si>
  <si>
    <t>4916-16/12/2025</t>
  </si>
  <si>
    <t>Loa Bluetooth di động Realfit, model S1</t>
  </si>
  <si>
    <t>Loa Bluetooth Led RGB, model V8. Công suất định mức: 10W</t>
  </si>
  <si>
    <t>Điện thoại Iphone 13 Pro Max màu xám (Graphite):
+ Số IMEI 1: 358216481067817
+ Dung lượng: 128 GB</t>
  </si>
  <si>
    <t>4918-16/12/2025</t>
  </si>
  <si>
    <t>Điện thoại Iphone 12 Pro Max màu xanh (PACIFIC BLUE):
+ Số máy: MGDA3KH/A
+ Số Sê-ri: G0NF2LQN0D52
+ Số IMEI 1: 352850795330044
+ Số IMEI 2: 352850795238791
+ Dung lượng: 128 GB</t>
  </si>
  <si>
    <t>4921-16/12/2025</t>
  </si>
  <si>
    <t>Điện thoại REALME C12, màu xanh:
+ Kiểu máy: RMX2189
+ Số IMEI: 869532050985292
+ Dung lượng: 32 GB</t>
  </si>
  <si>
    <t>6738-16/01/2026</t>
  </si>
  <si>
    <t>Điện thoại  SONY XPERIA, màu đen:
+ Kiểu máy: SO-03K
+ Số IMEI: 353625093559638
+ Dung lượng: 64 GB</t>
  </si>
  <si>
    <t>4913-16/01/2026</t>
  </si>
  <si>
    <t>Điện thoại Iphone 8 Plus</t>
  </si>
  <si>
    <t>3977-28/11/2025</t>
  </si>
  <si>
    <t>Điện thoại Iphone 11 Pro Max màu vàng đồng: 
+ Số máy: MWFC2LL/A
+ Số Sê-ri: F2LZMD9GN70F
+ Số IMEI 1: 353891105587518
+ Số IMEI 2: 353891105713346
+ Dung lượng: 64 GB</t>
  </si>
  <si>
    <t xml:space="preserve">Điện thoại Iphone 15 Pro Max màu ghi:
+ Số máy: MU753VN/A
+ Số Sê-ri: MX62W9MGTB
+ Số IMEI 1: 358181352248880
+ Số IMEI 2: 358181352023861
+ Dung lượng: 256 GB </t>
  </si>
  <si>
    <t>Điện thoại đã qua sử dụng:
+ Mặt lưng xước.
+ Màn hình xước.
+ Điện thoại hoạt động bình thường, có TK iCloud bị khóa</t>
  </si>
  <si>
    <t>- Điện thoại đã qua sử dụng:
+ Mặt lưng xước, vỡ hư hỏng.
+ Màn hình xước.
+ + Điện thoại hoạt động bình thường, có TK iCloud bị khóa.</t>
  </si>
  <si>
    <t>Đã qua sử dụng, ô xi hóa, chỉ làm phế liệu</t>
  </si>
  <si>
    <t>Đã qua sử dụng: 
+ Mặt ốp lưng mất lớp sơn. 
+ Điện thoại đã qua sử dụng, vỡ màn hình, hư hỏng, không lên nguồn</t>
  </si>
  <si>
    <t>Điện thoại đã qua sử dụng:
+ Vỏ điện thoại xước.
+ Mặt màn hình xước.
+ Bật lên nguồn. Bị khóa máy (không có mật khẩu).</t>
  </si>
  <si>
    <t>Điện thoại đã qua sử dụng, vỡ lưng và màn hình, hư hỏng không lên nguồn.</t>
  </si>
  <si>
    <t>Điện thoại đã qua sử dụng:
+ Vỏ điện thoại xước. 
+ Mặt màn hình xước. 
+ Điện thoại hoạt động bình thường, có TK iCloud bị khóa.</t>
  </si>
  <si>
    <t>Điện thoại đã qua sử dụng:
+ Vỏ điện thoại xước.
+ Mặt lưng vỡ. 
+ Màn hình xước. 
+ Điện thoại hoạt động bình thường, có TK iCloud bị khóa.</t>
  </si>
  <si>
    <t>Điện thoại đã qua sử dụng:
+ Vỏ điện thoại xước nhẹ.
+ Màn hình xước nhẹ.
+ Điện thoại hoạt động bình thường, có TK iCloud bị khóa.</t>
  </si>
  <si>
    <t xml:space="preserve">Điện thoại đã qua sử dụng, vỏ xước, màn hình ố màu hư hỏng không lên nguồn. </t>
  </si>
  <si>
    <t>Điện thoại đã qua sử dụng:
+ Mặt lưng xước.
+ Màn hình kẻ sọc hư hỏng.
+ Điện thoại hoạt động bình thường, có TK iCloud bị khóa</t>
  </si>
  <si>
    <t xml:space="preserve">Điện thoại đã qua sử dụng, vỡ màn hình, hư hỏng không lên nguồn. </t>
  </si>
  <si>
    <t>Điện thoại đã qua sử dụng:
+ Vỏ điện thoại xước
+ Mặt lưng vỡ. 
+ Màn hình xước. 
+ Điện thoại hoạt động bình thường, có TK iCloud bị khóa.</t>
  </si>
  <si>
    <t>Điện thoại đã qua sử dụng:
+ Mặt lưng vỡ, hư hỏng.
+ Màn hình kẻ sọc hư hỏng.
+ Điện thoại hoạt động bình thường, có TK iCloud bị khóa.</t>
  </si>
  <si>
    <t>Điện thoại đã qua sử dụng:
+ Mặt lưng vỡ, hư hỏng.
+ Màn hình xước nhẹ.
+ Điện thoại hoạt động bình thường, có TK iCloud bị khóa.</t>
  </si>
  <si>
    <t>Điện thoại đã qua sử dụng:
+ Mặt lưng vỡ, hư hỏng.
+ Màn hình vỡ.
+ Điện thoại hoạt động bình thường, có TK iCloud bị khóa.</t>
  </si>
  <si>
    <t>Điện thoại đã qua sử dụng:
+ Vỏ điện thoại xước nhẹ
+ Màn hình xước nhẹ
+ Điện thoại hoạt động bình thường, có TK iCloud bị khóa.</t>
  </si>
  <si>
    <t>Loa xách tay Harman/ kardon model: GO PLAY WIRELESS SPEAKER</t>
  </si>
  <si>
    <t>DANH SÁCH CÁC TÀI SẢN ĐẤU GIÁ LÀ VẬT CHỨNG VỤ ÁN, TÀI SẢN CỦA NGƯỜI BỊ KẾT ÁN BỊ TỊCH THU</t>
  </si>
  <si>
    <t>Bằng chữ: Sáu mươi lăm triệu tám trăm bốn mươi nghìn đồng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</si>
</sst>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2"/>
      <name val="Times New Roman"/>
      <family val="1"/>
      <charset val="163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3"/>
      <color rgb="FF000000"/>
      <name val="Times New Roman"/>
      <family val="1"/>
    </font>
    <font>
      <b/>
      <i/>
      <sz val="13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4">
    <xf numFmtId="0" fontId="0" fillId="0" borderId="0" xfId="0"/>
    <xf numFmtId="0" fontId="4" fillId="0" borderId="0" xfId="0" applyFont="1"/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right" vertical="center"/>
    </xf>
    <xf numFmtId="3" fontId="4" fillId="0" borderId="6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quotePrefix="1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</cellXfs>
  <cellStyles count="3">
    <cellStyle name="Normal" xfId="0" builtinId="0"/>
    <cellStyle name="Normal 2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6"/>
  <sheetViews>
    <sheetView tabSelected="1" topLeftCell="A61" zoomScale="85" zoomScaleNormal="85" workbookViewId="0">
      <selection activeCell="D32" sqref="D32"/>
    </sheetView>
  </sheetViews>
  <sheetFormatPr defaultColWidth="9" defaultRowHeight="16.5" x14ac:dyDescent="0.25"/>
  <cols>
    <col min="1" max="1" width="6.25" style="7" customWidth="1"/>
    <col min="2" max="2" width="16.875" style="16" customWidth="1"/>
    <col min="3" max="3" width="48.625" style="16" customWidth="1"/>
    <col min="4" max="4" width="8.75" style="7" customWidth="1"/>
    <col min="5" max="5" width="8" style="7" customWidth="1"/>
    <col min="6" max="6" width="37.75" style="16" customWidth="1"/>
    <col min="7" max="7" width="14.5" style="1" customWidth="1"/>
    <col min="8" max="8" width="14.875" style="1" customWidth="1"/>
    <col min="9" max="16384" width="9" style="1"/>
  </cols>
  <sheetData>
    <row r="1" spans="1:8" ht="30.75" customHeight="1" x14ac:dyDescent="0.25">
      <c r="A1" s="34" t="s">
        <v>133</v>
      </c>
      <c r="B1" s="34"/>
      <c r="C1" s="34"/>
      <c r="D1" s="34"/>
      <c r="E1" s="34"/>
      <c r="F1" s="34"/>
      <c r="G1" s="34"/>
      <c r="H1" s="34"/>
    </row>
    <row r="2" spans="1:8" ht="15" customHeight="1" x14ac:dyDescent="0.25">
      <c r="A2" s="2"/>
      <c r="B2" s="15"/>
      <c r="C2" s="15"/>
      <c r="D2" s="2"/>
      <c r="E2" s="2"/>
      <c r="F2" s="15"/>
      <c r="G2" s="2"/>
    </row>
    <row r="3" spans="1:8" ht="27.75" customHeight="1" x14ac:dyDescent="0.25">
      <c r="A3" s="35" t="s">
        <v>1</v>
      </c>
      <c r="B3" s="39" t="s">
        <v>7</v>
      </c>
      <c r="C3" s="37" t="s">
        <v>0</v>
      </c>
      <c r="D3" s="39" t="s">
        <v>8</v>
      </c>
      <c r="E3" s="39" t="s">
        <v>9</v>
      </c>
      <c r="F3" s="39" t="s">
        <v>6</v>
      </c>
      <c r="G3" s="41" t="s">
        <v>2</v>
      </c>
      <c r="H3" s="41"/>
    </row>
    <row r="4" spans="1:8" ht="27.75" customHeight="1" x14ac:dyDescent="0.25">
      <c r="A4" s="36"/>
      <c r="B4" s="40"/>
      <c r="C4" s="38"/>
      <c r="D4" s="40"/>
      <c r="E4" s="40"/>
      <c r="F4" s="40"/>
      <c r="G4" s="8" t="s">
        <v>3</v>
      </c>
      <c r="H4" s="8" t="s">
        <v>4</v>
      </c>
    </row>
    <row r="5" spans="1:8" x14ac:dyDescent="0.25">
      <c r="A5" s="42">
        <v>1</v>
      </c>
      <c r="B5" s="43" t="s">
        <v>10</v>
      </c>
      <c r="C5" s="19" t="s">
        <v>11</v>
      </c>
      <c r="D5" s="17" t="s">
        <v>12</v>
      </c>
      <c r="E5" s="17">
        <v>1</v>
      </c>
      <c r="F5" s="18" t="s">
        <v>13</v>
      </c>
      <c r="G5" s="9">
        <v>150000</v>
      </c>
      <c r="H5" s="9">
        <f>G5*E5</f>
        <v>150000</v>
      </c>
    </row>
    <row r="6" spans="1:8" x14ac:dyDescent="0.25">
      <c r="A6" s="26"/>
      <c r="B6" s="27"/>
      <c r="C6" s="21" t="s">
        <v>14</v>
      </c>
      <c r="D6" s="14" t="s">
        <v>15</v>
      </c>
      <c r="E6" s="14">
        <v>2</v>
      </c>
      <c r="F6" s="20" t="s">
        <v>16</v>
      </c>
      <c r="G6" s="11">
        <v>200000</v>
      </c>
      <c r="H6" s="11">
        <f t="shared" ref="H6:H66" si="0">G6*E6</f>
        <v>400000</v>
      </c>
    </row>
    <row r="7" spans="1:8" ht="115.5" x14ac:dyDescent="0.25">
      <c r="A7" s="26"/>
      <c r="B7" s="27"/>
      <c r="C7" s="21" t="s">
        <v>17</v>
      </c>
      <c r="D7" s="14" t="s">
        <v>15</v>
      </c>
      <c r="E7" s="14">
        <v>1</v>
      </c>
      <c r="F7" s="20" t="s">
        <v>115</v>
      </c>
      <c r="G7" s="11">
        <v>1100000</v>
      </c>
      <c r="H7" s="11">
        <f t="shared" si="0"/>
        <v>1100000</v>
      </c>
    </row>
    <row r="8" spans="1:8" ht="33" x14ac:dyDescent="0.25">
      <c r="A8" s="26">
        <v>2</v>
      </c>
      <c r="B8" s="27" t="s">
        <v>18</v>
      </c>
      <c r="C8" s="20" t="s">
        <v>132</v>
      </c>
      <c r="D8" s="14" t="s">
        <v>15</v>
      </c>
      <c r="E8" s="14">
        <v>1</v>
      </c>
      <c r="F8" s="20" t="s">
        <v>19</v>
      </c>
      <c r="G8" s="11">
        <v>500000</v>
      </c>
      <c r="H8" s="11">
        <f t="shared" si="0"/>
        <v>500000</v>
      </c>
    </row>
    <row r="9" spans="1:8" x14ac:dyDescent="0.25">
      <c r="A9" s="26"/>
      <c r="B9" s="27"/>
      <c r="C9" s="20" t="s">
        <v>20</v>
      </c>
      <c r="D9" s="14" t="s">
        <v>15</v>
      </c>
      <c r="E9" s="14">
        <v>1</v>
      </c>
      <c r="F9" s="20" t="s">
        <v>21</v>
      </c>
      <c r="G9" s="11">
        <v>50000</v>
      </c>
      <c r="H9" s="11">
        <f t="shared" si="0"/>
        <v>50000</v>
      </c>
    </row>
    <row r="10" spans="1:8" ht="33" x14ac:dyDescent="0.25">
      <c r="A10" s="26"/>
      <c r="B10" s="27"/>
      <c r="C10" s="20" t="s">
        <v>22</v>
      </c>
      <c r="D10" s="14" t="s">
        <v>15</v>
      </c>
      <c r="E10" s="14">
        <v>1</v>
      </c>
      <c r="F10" s="20" t="s">
        <v>23</v>
      </c>
      <c r="G10" s="11">
        <v>100000</v>
      </c>
      <c r="H10" s="11">
        <f t="shared" si="0"/>
        <v>100000</v>
      </c>
    </row>
    <row r="11" spans="1:8" ht="99" x14ac:dyDescent="0.25">
      <c r="A11" s="26"/>
      <c r="B11" s="27"/>
      <c r="C11" s="21" t="s">
        <v>24</v>
      </c>
      <c r="D11" s="14" t="s">
        <v>15</v>
      </c>
      <c r="E11" s="14">
        <v>1</v>
      </c>
      <c r="F11" s="25" t="s">
        <v>116</v>
      </c>
      <c r="G11" s="11">
        <v>800000</v>
      </c>
      <c r="H11" s="11">
        <f t="shared" si="0"/>
        <v>800000</v>
      </c>
    </row>
    <row r="12" spans="1:8" ht="49.5" x14ac:dyDescent="0.25">
      <c r="A12" s="10">
        <v>3</v>
      </c>
      <c r="B12" s="20" t="s">
        <v>25</v>
      </c>
      <c r="C12" s="20" t="s">
        <v>26</v>
      </c>
      <c r="D12" s="14" t="s">
        <v>15</v>
      </c>
      <c r="E12" s="14">
        <v>1</v>
      </c>
      <c r="F12" s="20" t="s">
        <v>23</v>
      </c>
      <c r="G12" s="11">
        <v>20000</v>
      </c>
      <c r="H12" s="11">
        <f t="shared" si="0"/>
        <v>20000</v>
      </c>
    </row>
    <row r="13" spans="1:8" ht="33" x14ac:dyDescent="0.25">
      <c r="A13" s="26">
        <v>4</v>
      </c>
      <c r="B13" s="27" t="s">
        <v>27</v>
      </c>
      <c r="C13" s="20" t="s">
        <v>28</v>
      </c>
      <c r="D13" s="14" t="s">
        <v>15</v>
      </c>
      <c r="E13" s="14">
        <v>1</v>
      </c>
      <c r="F13" s="20" t="s">
        <v>29</v>
      </c>
      <c r="G13" s="11">
        <v>100000</v>
      </c>
      <c r="H13" s="11">
        <f t="shared" si="0"/>
        <v>100000</v>
      </c>
    </row>
    <row r="14" spans="1:8" ht="33" x14ac:dyDescent="0.25">
      <c r="A14" s="26"/>
      <c r="B14" s="27"/>
      <c r="C14" s="20" t="s">
        <v>30</v>
      </c>
      <c r="D14" s="14" t="s">
        <v>15</v>
      </c>
      <c r="E14" s="14">
        <v>1</v>
      </c>
      <c r="F14" s="20" t="s">
        <v>31</v>
      </c>
      <c r="G14" s="11">
        <v>10000</v>
      </c>
      <c r="H14" s="11">
        <f t="shared" si="0"/>
        <v>10000</v>
      </c>
    </row>
    <row r="15" spans="1:8" ht="49.5" x14ac:dyDescent="0.25">
      <c r="A15" s="10">
        <v>5</v>
      </c>
      <c r="B15" s="20" t="s">
        <v>32</v>
      </c>
      <c r="C15" s="20" t="s">
        <v>33</v>
      </c>
      <c r="D15" s="14" t="s">
        <v>34</v>
      </c>
      <c r="E15" s="14" t="s">
        <v>35</v>
      </c>
      <c r="F15" s="20" t="s">
        <v>117</v>
      </c>
      <c r="G15" s="11">
        <v>250000</v>
      </c>
      <c r="H15" s="11">
        <f t="shared" si="0"/>
        <v>1150000</v>
      </c>
    </row>
    <row r="16" spans="1:8" ht="49.5" x14ac:dyDescent="0.25">
      <c r="A16" s="26">
        <v>6</v>
      </c>
      <c r="B16" s="27" t="s">
        <v>36</v>
      </c>
      <c r="C16" s="21" t="s">
        <v>37</v>
      </c>
      <c r="D16" s="14" t="s">
        <v>15</v>
      </c>
      <c r="E16" s="14">
        <v>1</v>
      </c>
      <c r="F16" s="20" t="s">
        <v>38</v>
      </c>
      <c r="G16" s="11">
        <v>100000</v>
      </c>
      <c r="H16" s="11">
        <f t="shared" si="0"/>
        <v>100000</v>
      </c>
    </row>
    <row r="17" spans="1:8" ht="66" x14ac:dyDescent="0.25">
      <c r="A17" s="26"/>
      <c r="B17" s="27"/>
      <c r="C17" s="20" t="s">
        <v>39</v>
      </c>
      <c r="D17" s="14" t="s">
        <v>15</v>
      </c>
      <c r="E17" s="14">
        <v>1</v>
      </c>
      <c r="F17" s="20" t="s">
        <v>118</v>
      </c>
      <c r="G17" s="11">
        <v>50000</v>
      </c>
      <c r="H17" s="11">
        <f t="shared" si="0"/>
        <v>50000</v>
      </c>
    </row>
    <row r="18" spans="1:8" ht="33" x14ac:dyDescent="0.25">
      <c r="A18" s="26">
        <v>7</v>
      </c>
      <c r="B18" s="27" t="s">
        <v>40</v>
      </c>
      <c r="C18" s="20" t="s">
        <v>41</v>
      </c>
      <c r="D18" s="14" t="s">
        <v>15</v>
      </c>
      <c r="E18" s="14">
        <v>1</v>
      </c>
      <c r="F18" s="20" t="s">
        <v>42</v>
      </c>
      <c r="G18" s="11">
        <v>2800000</v>
      </c>
      <c r="H18" s="11">
        <f t="shared" si="0"/>
        <v>2800000</v>
      </c>
    </row>
    <row r="19" spans="1:8" ht="82.5" x14ac:dyDescent="0.25">
      <c r="A19" s="26"/>
      <c r="B19" s="27"/>
      <c r="C19" s="20" t="s">
        <v>43</v>
      </c>
      <c r="D19" s="14" t="s">
        <v>15</v>
      </c>
      <c r="E19" s="14">
        <v>1</v>
      </c>
      <c r="F19" s="20" t="s">
        <v>119</v>
      </c>
      <c r="G19" s="11">
        <v>500000</v>
      </c>
      <c r="H19" s="11">
        <f t="shared" si="0"/>
        <v>500000</v>
      </c>
    </row>
    <row r="20" spans="1:8" ht="33" x14ac:dyDescent="0.25">
      <c r="A20" s="26">
        <v>8</v>
      </c>
      <c r="B20" s="27" t="s">
        <v>44</v>
      </c>
      <c r="C20" s="20" t="s">
        <v>45</v>
      </c>
      <c r="D20" s="14" t="s">
        <v>15</v>
      </c>
      <c r="E20" s="14">
        <v>1</v>
      </c>
      <c r="F20" s="20" t="s">
        <v>65</v>
      </c>
      <c r="G20" s="11">
        <v>500000</v>
      </c>
      <c r="H20" s="11">
        <f t="shared" si="0"/>
        <v>500000</v>
      </c>
    </row>
    <row r="21" spans="1:8" ht="33" x14ac:dyDescent="0.25">
      <c r="A21" s="26"/>
      <c r="B21" s="27"/>
      <c r="C21" s="20" t="s">
        <v>46</v>
      </c>
      <c r="D21" s="14" t="s">
        <v>15</v>
      </c>
      <c r="E21" s="14">
        <v>1</v>
      </c>
      <c r="F21" s="20" t="s">
        <v>23</v>
      </c>
      <c r="G21" s="11">
        <v>100000</v>
      </c>
      <c r="H21" s="11">
        <f t="shared" si="0"/>
        <v>100000</v>
      </c>
    </row>
    <row r="22" spans="1:8" ht="33" x14ac:dyDescent="0.25">
      <c r="A22" s="26"/>
      <c r="B22" s="27"/>
      <c r="C22" s="20" t="s">
        <v>47</v>
      </c>
      <c r="D22" s="14" t="s">
        <v>15</v>
      </c>
      <c r="E22" s="14">
        <v>1</v>
      </c>
      <c r="F22" s="20" t="s">
        <v>23</v>
      </c>
      <c r="G22" s="11">
        <v>150000</v>
      </c>
      <c r="H22" s="11">
        <f t="shared" si="0"/>
        <v>150000</v>
      </c>
    </row>
    <row r="23" spans="1:8" ht="33" x14ac:dyDescent="0.25">
      <c r="A23" s="26"/>
      <c r="B23" s="27"/>
      <c r="C23" s="20" t="s">
        <v>48</v>
      </c>
      <c r="D23" s="14" t="s">
        <v>15</v>
      </c>
      <c r="E23" s="14">
        <v>1</v>
      </c>
      <c r="F23" s="20" t="s">
        <v>120</v>
      </c>
      <c r="G23" s="11">
        <v>400000</v>
      </c>
      <c r="H23" s="11">
        <f t="shared" si="0"/>
        <v>400000</v>
      </c>
    </row>
    <row r="24" spans="1:8" ht="33" x14ac:dyDescent="0.25">
      <c r="A24" s="26">
        <v>9</v>
      </c>
      <c r="B24" s="27" t="s">
        <v>49</v>
      </c>
      <c r="C24" s="20" t="s">
        <v>50</v>
      </c>
      <c r="D24" s="14" t="s">
        <v>15</v>
      </c>
      <c r="E24" s="14">
        <v>1</v>
      </c>
      <c r="F24" s="20" t="s">
        <v>65</v>
      </c>
      <c r="G24" s="11">
        <v>100000</v>
      </c>
      <c r="H24" s="11">
        <f t="shared" si="0"/>
        <v>100000</v>
      </c>
    </row>
    <row r="25" spans="1:8" ht="33" x14ac:dyDescent="0.25">
      <c r="A25" s="26"/>
      <c r="B25" s="27"/>
      <c r="C25" s="20" t="s">
        <v>51</v>
      </c>
      <c r="D25" s="14" t="s">
        <v>15</v>
      </c>
      <c r="E25" s="14">
        <v>1</v>
      </c>
      <c r="F25" s="20" t="s">
        <v>52</v>
      </c>
      <c r="G25" s="11">
        <v>400000</v>
      </c>
      <c r="H25" s="11">
        <f t="shared" si="0"/>
        <v>400000</v>
      </c>
    </row>
    <row r="26" spans="1:8" ht="99" x14ac:dyDescent="0.25">
      <c r="A26" s="14">
        <v>10</v>
      </c>
      <c r="B26" s="20" t="s">
        <v>53</v>
      </c>
      <c r="C26" s="21" t="s">
        <v>54</v>
      </c>
      <c r="D26" s="14" t="s">
        <v>15</v>
      </c>
      <c r="E26" s="14">
        <v>1</v>
      </c>
      <c r="F26" s="20" t="s">
        <v>121</v>
      </c>
      <c r="G26" s="11">
        <v>500000</v>
      </c>
      <c r="H26" s="11">
        <f t="shared" si="0"/>
        <v>500000</v>
      </c>
    </row>
    <row r="27" spans="1:8" ht="33" x14ac:dyDescent="0.25">
      <c r="A27" s="26">
        <v>11</v>
      </c>
      <c r="B27" s="27" t="s">
        <v>55</v>
      </c>
      <c r="C27" s="20" t="s">
        <v>132</v>
      </c>
      <c r="D27" s="14" t="s">
        <v>15</v>
      </c>
      <c r="E27" s="14">
        <v>1</v>
      </c>
      <c r="F27" s="20" t="s">
        <v>56</v>
      </c>
      <c r="G27" s="11">
        <v>500000</v>
      </c>
      <c r="H27" s="11">
        <f t="shared" si="0"/>
        <v>500000</v>
      </c>
    </row>
    <row r="28" spans="1:8" x14ac:dyDescent="0.25">
      <c r="A28" s="26"/>
      <c r="B28" s="27"/>
      <c r="C28" s="20" t="s">
        <v>57</v>
      </c>
      <c r="D28" s="14" t="s">
        <v>15</v>
      </c>
      <c r="E28" s="14">
        <v>1</v>
      </c>
      <c r="F28" s="20" t="s">
        <v>21</v>
      </c>
      <c r="G28" s="11">
        <v>50000</v>
      </c>
      <c r="H28" s="11">
        <f t="shared" si="0"/>
        <v>50000</v>
      </c>
    </row>
    <row r="29" spans="1:8" ht="99" x14ac:dyDescent="0.25">
      <c r="A29" s="26"/>
      <c r="B29" s="27"/>
      <c r="C29" s="21" t="s">
        <v>58</v>
      </c>
      <c r="D29" s="14" t="s">
        <v>15</v>
      </c>
      <c r="E29" s="14">
        <v>1</v>
      </c>
      <c r="F29" s="20" t="s">
        <v>122</v>
      </c>
      <c r="G29" s="11">
        <v>2200000</v>
      </c>
      <c r="H29" s="11">
        <f t="shared" si="0"/>
        <v>2200000</v>
      </c>
    </row>
    <row r="30" spans="1:8" ht="82.5" x14ac:dyDescent="0.25">
      <c r="A30" s="26"/>
      <c r="B30" s="27"/>
      <c r="C30" s="21" t="s">
        <v>59</v>
      </c>
      <c r="D30" s="14" t="s">
        <v>15</v>
      </c>
      <c r="E30" s="14">
        <v>1</v>
      </c>
      <c r="F30" s="20" t="s">
        <v>60</v>
      </c>
      <c r="G30" s="11">
        <v>2800000</v>
      </c>
      <c r="H30" s="11">
        <f t="shared" si="0"/>
        <v>2800000</v>
      </c>
    </row>
    <row r="31" spans="1:8" ht="99" x14ac:dyDescent="0.25">
      <c r="A31" s="26"/>
      <c r="B31" s="27"/>
      <c r="C31" s="21" t="s">
        <v>61</v>
      </c>
      <c r="D31" s="14" t="s">
        <v>15</v>
      </c>
      <c r="E31" s="14">
        <v>1</v>
      </c>
      <c r="F31" s="20" t="s">
        <v>123</v>
      </c>
      <c r="G31" s="11">
        <v>4500000</v>
      </c>
      <c r="H31" s="11">
        <f t="shared" si="0"/>
        <v>4500000</v>
      </c>
    </row>
    <row r="32" spans="1:8" ht="99" x14ac:dyDescent="0.25">
      <c r="A32" s="26"/>
      <c r="B32" s="27"/>
      <c r="C32" s="21" t="s">
        <v>62</v>
      </c>
      <c r="D32" s="14" t="s">
        <v>15</v>
      </c>
      <c r="E32" s="14">
        <v>1</v>
      </c>
      <c r="F32" s="20" t="s">
        <v>123</v>
      </c>
      <c r="G32" s="11">
        <v>7000000</v>
      </c>
      <c r="H32" s="11">
        <f t="shared" si="0"/>
        <v>7000000</v>
      </c>
    </row>
    <row r="33" spans="1:8" ht="33" x14ac:dyDescent="0.25">
      <c r="A33" s="26">
        <v>12</v>
      </c>
      <c r="B33" s="27" t="s">
        <v>63</v>
      </c>
      <c r="C33" s="20" t="s">
        <v>64</v>
      </c>
      <c r="D33" s="14" t="s">
        <v>15</v>
      </c>
      <c r="E33" s="14">
        <v>1</v>
      </c>
      <c r="F33" s="20" t="s">
        <v>65</v>
      </c>
      <c r="G33" s="11">
        <v>50000</v>
      </c>
      <c r="H33" s="11">
        <f t="shared" si="0"/>
        <v>50000</v>
      </c>
    </row>
    <row r="34" spans="1:8" ht="33" x14ac:dyDescent="0.25">
      <c r="A34" s="26"/>
      <c r="B34" s="27"/>
      <c r="C34" s="20" t="s">
        <v>66</v>
      </c>
      <c r="D34" s="14" t="s">
        <v>15</v>
      </c>
      <c r="E34" s="14">
        <v>1</v>
      </c>
      <c r="F34" s="20" t="s">
        <v>124</v>
      </c>
      <c r="G34" s="11">
        <v>50000</v>
      </c>
      <c r="H34" s="11">
        <f t="shared" si="0"/>
        <v>50000</v>
      </c>
    </row>
    <row r="35" spans="1:8" x14ac:dyDescent="0.25">
      <c r="A35" s="26">
        <v>13</v>
      </c>
      <c r="B35" s="27" t="s">
        <v>67</v>
      </c>
      <c r="C35" s="20" t="s">
        <v>68</v>
      </c>
      <c r="D35" s="14" t="s">
        <v>12</v>
      </c>
      <c r="E35" s="14">
        <v>1</v>
      </c>
      <c r="F35" s="20" t="s">
        <v>69</v>
      </c>
      <c r="G35" s="11">
        <v>200000</v>
      </c>
      <c r="H35" s="11">
        <f t="shared" si="0"/>
        <v>200000</v>
      </c>
    </row>
    <row r="36" spans="1:8" ht="99" x14ac:dyDescent="0.25">
      <c r="A36" s="26"/>
      <c r="B36" s="27"/>
      <c r="C36" s="21" t="s">
        <v>70</v>
      </c>
      <c r="D36" s="14" t="s">
        <v>15</v>
      </c>
      <c r="E36" s="14">
        <v>1</v>
      </c>
      <c r="F36" s="20" t="s">
        <v>125</v>
      </c>
      <c r="G36" s="11">
        <v>800000</v>
      </c>
      <c r="H36" s="11">
        <f t="shared" si="0"/>
        <v>800000</v>
      </c>
    </row>
    <row r="37" spans="1:8" ht="33" x14ac:dyDescent="0.25">
      <c r="A37" s="26">
        <v>14</v>
      </c>
      <c r="B37" s="27" t="s">
        <v>71</v>
      </c>
      <c r="C37" s="20" t="s">
        <v>72</v>
      </c>
      <c r="D37" s="14" t="s">
        <v>15</v>
      </c>
      <c r="E37" s="14">
        <v>1</v>
      </c>
      <c r="F37" s="20" t="s">
        <v>126</v>
      </c>
      <c r="G37" s="11">
        <v>100000</v>
      </c>
      <c r="H37" s="11">
        <f t="shared" si="0"/>
        <v>100000</v>
      </c>
    </row>
    <row r="38" spans="1:8" ht="33" x14ac:dyDescent="0.25">
      <c r="A38" s="26"/>
      <c r="B38" s="27"/>
      <c r="C38" s="20" t="s">
        <v>73</v>
      </c>
      <c r="D38" s="14" t="s">
        <v>15</v>
      </c>
      <c r="E38" s="14">
        <v>1</v>
      </c>
      <c r="F38" s="20" t="s">
        <v>65</v>
      </c>
      <c r="G38" s="11">
        <v>50000</v>
      </c>
      <c r="H38" s="11">
        <f t="shared" si="0"/>
        <v>50000</v>
      </c>
    </row>
    <row r="39" spans="1:8" ht="99" x14ac:dyDescent="0.25">
      <c r="A39" s="26"/>
      <c r="B39" s="27"/>
      <c r="C39" s="21" t="s">
        <v>74</v>
      </c>
      <c r="D39" s="14" t="s">
        <v>15</v>
      </c>
      <c r="E39" s="14">
        <v>1</v>
      </c>
      <c r="F39" s="20" t="s">
        <v>127</v>
      </c>
      <c r="G39" s="11">
        <v>500000</v>
      </c>
      <c r="H39" s="11">
        <f t="shared" si="0"/>
        <v>500000</v>
      </c>
    </row>
    <row r="40" spans="1:8" x14ac:dyDescent="0.25">
      <c r="A40" s="26">
        <v>15</v>
      </c>
      <c r="B40" s="27" t="s">
        <v>75</v>
      </c>
      <c r="C40" s="20" t="s">
        <v>20</v>
      </c>
      <c r="D40" s="14" t="s">
        <v>15</v>
      </c>
      <c r="E40" s="14">
        <v>1</v>
      </c>
      <c r="F40" s="20" t="s">
        <v>21</v>
      </c>
      <c r="G40" s="11">
        <v>50000</v>
      </c>
      <c r="H40" s="11">
        <f t="shared" si="0"/>
        <v>50000</v>
      </c>
    </row>
    <row r="41" spans="1:8" ht="33" x14ac:dyDescent="0.25">
      <c r="A41" s="26"/>
      <c r="B41" s="27"/>
      <c r="C41" s="20" t="s">
        <v>76</v>
      </c>
      <c r="D41" s="14" t="s">
        <v>15</v>
      </c>
      <c r="E41" s="14">
        <v>1</v>
      </c>
      <c r="F41" s="20" t="s">
        <v>56</v>
      </c>
      <c r="G41" s="11">
        <v>150000</v>
      </c>
      <c r="H41" s="11">
        <f t="shared" si="0"/>
        <v>150000</v>
      </c>
    </row>
    <row r="42" spans="1:8" ht="49.5" x14ac:dyDescent="0.25">
      <c r="A42" s="26">
        <v>16</v>
      </c>
      <c r="B42" s="27" t="s">
        <v>77</v>
      </c>
      <c r="C42" s="21" t="s">
        <v>78</v>
      </c>
      <c r="D42" s="14" t="s">
        <v>12</v>
      </c>
      <c r="E42" s="14">
        <v>1</v>
      </c>
      <c r="F42" s="20" t="s">
        <v>79</v>
      </c>
      <c r="G42" s="11">
        <v>500000</v>
      </c>
      <c r="H42" s="11">
        <f t="shared" si="0"/>
        <v>500000</v>
      </c>
    </row>
    <row r="43" spans="1:8" ht="99" x14ac:dyDescent="0.25">
      <c r="A43" s="26"/>
      <c r="B43" s="27"/>
      <c r="C43" s="21" t="s">
        <v>80</v>
      </c>
      <c r="D43" s="14" t="s">
        <v>15</v>
      </c>
      <c r="E43" s="14">
        <v>1</v>
      </c>
      <c r="F43" s="20" t="s">
        <v>128</v>
      </c>
      <c r="G43" s="11">
        <v>1100000</v>
      </c>
      <c r="H43" s="11">
        <f t="shared" si="0"/>
        <v>1100000</v>
      </c>
    </row>
    <row r="44" spans="1:8" ht="82.5" x14ac:dyDescent="0.25">
      <c r="A44" s="14">
        <v>17</v>
      </c>
      <c r="B44" s="20" t="s">
        <v>81</v>
      </c>
      <c r="C44" s="21" t="s">
        <v>82</v>
      </c>
      <c r="D44" s="14" t="s">
        <v>15</v>
      </c>
      <c r="E44" s="14">
        <v>1</v>
      </c>
      <c r="F44" s="20" t="s">
        <v>123</v>
      </c>
      <c r="G44" s="11">
        <v>2200000</v>
      </c>
      <c r="H44" s="11">
        <f t="shared" si="0"/>
        <v>2200000</v>
      </c>
    </row>
    <row r="45" spans="1:8" x14ac:dyDescent="0.25">
      <c r="A45" s="26">
        <v>18</v>
      </c>
      <c r="B45" s="27" t="s">
        <v>83</v>
      </c>
      <c r="C45" s="20" t="s">
        <v>84</v>
      </c>
      <c r="D45" s="14" t="s">
        <v>15</v>
      </c>
      <c r="E45" s="14">
        <v>2</v>
      </c>
      <c r="F45" s="20" t="s">
        <v>85</v>
      </c>
      <c r="G45" s="11">
        <v>200000</v>
      </c>
      <c r="H45" s="11">
        <f t="shared" si="0"/>
        <v>400000</v>
      </c>
    </row>
    <row r="46" spans="1:8" ht="33" x14ac:dyDescent="0.25">
      <c r="A46" s="26"/>
      <c r="B46" s="27"/>
      <c r="C46" s="20" t="s">
        <v>86</v>
      </c>
      <c r="D46" s="14" t="s">
        <v>87</v>
      </c>
      <c r="E46" s="14">
        <v>1</v>
      </c>
      <c r="F46" s="20" t="s">
        <v>85</v>
      </c>
      <c r="G46" s="11">
        <v>100000</v>
      </c>
      <c r="H46" s="11">
        <f t="shared" si="0"/>
        <v>100000</v>
      </c>
    </row>
    <row r="47" spans="1:8" x14ac:dyDescent="0.25">
      <c r="A47" s="26"/>
      <c r="B47" s="27"/>
      <c r="C47" s="20" t="s">
        <v>88</v>
      </c>
      <c r="D47" s="14" t="s">
        <v>15</v>
      </c>
      <c r="E47" s="14">
        <v>1</v>
      </c>
      <c r="F47" s="20" t="s">
        <v>21</v>
      </c>
      <c r="G47" s="11">
        <v>100000</v>
      </c>
      <c r="H47" s="11">
        <f t="shared" si="0"/>
        <v>100000</v>
      </c>
    </row>
    <row r="48" spans="1:8" ht="33" x14ac:dyDescent="0.25">
      <c r="A48" s="26"/>
      <c r="B48" s="27"/>
      <c r="C48" s="20" t="s">
        <v>89</v>
      </c>
      <c r="D48" s="14" t="s">
        <v>87</v>
      </c>
      <c r="E48" s="14">
        <v>1</v>
      </c>
      <c r="F48" s="20" t="s">
        <v>21</v>
      </c>
      <c r="G48" s="11">
        <v>20000</v>
      </c>
      <c r="H48" s="11">
        <f t="shared" si="0"/>
        <v>20000</v>
      </c>
    </row>
    <row r="49" spans="1:8" ht="33" x14ac:dyDescent="0.25">
      <c r="A49" s="26">
        <v>19</v>
      </c>
      <c r="B49" s="27" t="s">
        <v>90</v>
      </c>
      <c r="C49" s="20" t="s">
        <v>132</v>
      </c>
      <c r="D49" s="14" t="s">
        <v>15</v>
      </c>
      <c r="E49" s="14">
        <v>1</v>
      </c>
      <c r="F49" s="20" t="s">
        <v>56</v>
      </c>
      <c r="G49" s="11">
        <v>500000</v>
      </c>
      <c r="H49" s="11">
        <f t="shared" si="0"/>
        <v>500000</v>
      </c>
    </row>
    <row r="50" spans="1:8" x14ac:dyDescent="0.25">
      <c r="A50" s="26"/>
      <c r="B50" s="27"/>
      <c r="C50" s="20" t="s">
        <v>20</v>
      </c>
      <c r="D50" s="14" t="s">
        <v>15</v>
      </c>
      <c r="E50" s="14">
        <v>1</v>
      </c>
      <c r="F50" s="20" t="s">
        <v>21</v>
      </c>
      <c r="G50" s="11">
        <v>50000</v>
      </c>
      <c r="H50" s="11">
        <f t="shared" si="0"/>
        <v>50000</v>
      </c>
    </row>
    <row r="51" spans="1:8" ht="82.5" x14ac:dyDescent="0.25">
      <c r="A51" s="26"/>
      <c r="B51" s="27"/>
      <c r="C51" s="21" t="s">
        <v>91</v>
      </c>
      <c r="D51" s="14" t="s">
        <v>15</v>
      </c>
      <c r="E51" s="14">
        <v>1</v>
      </c>
      <c r="F51" s="20" t="s">
        <v>129</v>
      </c>
      <c r="G51" s="11">
        <v>1200000</v>
      </c>
      <c r="H51" s="11">
        <f t="shared" si="0"/>
        <v>1200000</v>
      </c>
    </row>
    <row r="52" spans="1:8" ht="99" x14ac:dyDescent="0.25">
      <c r="A52" s="26"/>
      <c r="B52" s="27"/>
      <c r="C52" s="21" t="s">
        <v>92</v>
      </c>
      <c r="D52" s="14" t="s">
        <v>87</v>
      </c>
      <c r="E52" s="14">
        <v>1</v>
      </c>
      <c r="F52" s="20" t="s">
        <v>123</v>
      </c>
      <c r="G52" s="11">
        <v>2800000</v>
      </c>
      <c r="H52" s="11">
        <f t="shared" si="0"/>
        <v>2800000</v>
      </c>
    </row>
    <row r="53" spans="1:8" ht="99" x14ac:dyDescent="0.25">
      <c r="A53" s="26"/>
      <c r="B53" s="27"/>
      <c r="C53" s="21" t="s">
        <v>93</v>
      </c>
      <c r="D53" s="14" t="s">
        <v>15</v>
      </c>
      <c r="E53" s="14">
        <v>1</v>
      </c>
      <c r="F53" s="20" t="s">
        <v>130</v>
      </c>
      <c r="G53" s="11">
        <v>2800000</v>
      </c>
      <c r="H53" s="11">
        <f t="shared" si="0"/>
        <v>2800000</v>
      </c>
    </row>
    <row r="54" spans="1:8" ht="99" x14ac:dyDescent="0.25">
      <c r="A54" s="26"/>
      <c r="B54" s="27"/>
      <c r="C54" s="20" t="s">
        <v>94</v>
      </c>
      <c r="D54" s="14" t="s">
        <v>15</v>
      </c>
      <c r="E54" s="14">
        <v>1</v>
      </c>
      <c r="F54" s="20" t="s">
        <v>123</v>
      </c>
      <c r="G54" s="11">
        <v>7000000</v>
      </c>
      <c r="H54" s="11">
        <f t="shared" si="0"/>
        <v>7000000</v>
      </c>
    </row>
    <row r="55" spans="1:8" ht="99" x14ac:dyDescent="0.25">
      <c r="A55" s="26"/>
      <c r="B55" s="27"/>
      <c r="C55" s="20" t="s">
        <v>95</v>
      </c>
      <c r="D55" s="14" t="s">
        <v>15</v>
      </c>
      <c r="E55" s="14">
        <v>1</v>
      </c>
      <c r="F55" s="20" t="s">
        <v>123</v>
      </c>
      <c r="G55" s="11">
        <v>1200000</v>
      </c>
      <c r="H55" s="11">
        <f t="shared" si="0"/>
        <v>1200000</v>
      </c>
    </row>
    <row r="56" spans="1:8" ht="33" x14ac:dyDescent="0.25">
      <c r="A56" s="26"/>
      <c r="B56" s="27"/>
      <c r="C56" s="20" t="s">
        <v>96</v>
      </c>
      <c r="D56" s="14" t="s">
        <v>15</v>
      </c>
      <c r="E56" s="14">
        <v>1</v>
      </c>
      <c r="F56" s="20" t="s">
        <v>97</v>
      </c>
      <c r="G56" s="11">
        <v>2800000</v>
      </c>
      <c r="H56" s="11">
        <f t="shared" si="0"/>
        <v>2800000</v>
      </c>
    </row>
    <row r="57" spans="1:8" ht="49.5" x14ac:dyDescent="0.25">
      <c r="A57" s="10">
        <v>20</v>
      </c>
      <c r="B57" s="21" t="s">
        <v>98</v>
      </c>
      <c r="C57" s="21" t="s">
        <v>99</v>
      </c>
      <c r="D57" s="22" t="s">
        <v>15</v>
      </c>
      <c r="E57" s="22">
        <v>1</v>
      </c>
      <c r="F57" s="21" t="s">
        <v>23</v>
      </c>
      <c r="G57" s="11">
        <v>200000</v>
      </c>
      <c r="H57" s="11">
        <f t="shared" si="0"/>
        <v>200000</v>
      </c>
    </row>
    <row r="58" spans="1:8" ht="33" x14ac:dyDescent="0.25">
      <c r="A58" s="26">
        <v>21</v>
      </c>
      <c r="B58" s="27" t="s">
        <v>100</v>
      </c>
      <c r="C58" s="21" t="s">
        <v>101</v>
      </c>
      <c r="D58" s="22" t="s">
        <v>15</v>
      </c>
      <c r="E58" s="22">
        <v>1</v>
      </c>
      <c r="F58" s="21" t="s">
        <v>56</v>
      </c>
      <c r="G58" s="11">
        <v>20000</v>
      </c>
      <c r="H58" s="11">
        <f t="shared" si="0"/>
        <v>20000</v>
      </c>
    </row>
    <row r="59" spans="1:8" ht="33" x14ac:dyDescent="0.25">
      <c r="A59" s="26"/>
      <c r="B59" s="27"/>
      <c r="C59" s="21" t="s">
        <v>102</v>
      </c>
      <c r="D59" s="22" t="s">
        <v>15</v>
      </c>
      <c r="E59" s="22">
        <v>1</v>
      </c>
      <c r="F59" s="21" t="s">
        <v>56</v>
      </c>
      <c r="G59" s="11">
        <v>20000</v>
      </c>
      <c r="H59" s="11">
        <f t="shared" si="0"/>
        <v>20000</v>
      </c>
    </row>
    <row r="60" spans="1:8" ht="82.5" x14ac:dyDescent="0.25">
      <c r="A60" s="26"/>
      <c r="B60" s="27"/>
      <c r="C60" s="20" t="s">
        <v>103</v>
      </c>
      <c r="D60" s="22" t="s">
        <v>15</v>
      </c>
      <c r="E60" s="22">
        <v>1</v>
      </c>
      <c r="F60" s="20" t="s">
        <v>123</v>
      </c>
      <c r="G60" s="11">
        <v>2800000</v>
      </c>
      <c r="H60" s="11">
        <f t="shared" si="0"/>
        <v>2800000</v>
      </c>
    </row>
    <row r="61" spans="1:8" ht="115.5" x14ac:dyDescent="0.25">
      <c r="A61" s="14">
        <v>22</v>
      </c>
      <c r="B61" s="20" t="s">
        <v>104</v>
      </c>
      <c r="C61" s="20" t="s">
        <v>105</v>
      </c>
      <c r="D61" s="22" t="s">
        <v>15</v>
      </c>
      <c r="E61" s="22">
        <v>1</v>
      </c>
      <c r="F61" s="20" t="s">
        <v>131</v>
      </c>
      <c r="G61" s="11">
        <v>2200000</v>
      </c>
      <c r="H61" s="11">
        <f t="shared" si="0"/>
        <v>2200000</v>
      </c>
    </row>
    <row r="62" spans="1:8" ht="66" x14ac:dyDescent="0.25">
      <c r="A62" s="14">
        <v>23</v>
      </c>
      <c r="B62" s="20" t="s">
        <v>106</v>
      </c>
      <c r="C62" s="20" t="s">
        <v>107</v>
      </c>
      <c r="D62" s="22" t="s">
        <v>15</v>
      </c>
      <c r="E62" s="22">
        <v>1</v>
      </c>
      <c r="F62" s="20" t="s">
        <v>38</v>
      </c>
      <c r="G62" s="11">
        <v>250000</v>
      </c>
      <c r="H62" s="11">
        <f t="shared" si="0"/>
        <v>250000</v>
      </c>
    </row>
    <row r="63" spans="1:8" ht="66" x14ac:dyDescent="0.25">
      <c r="A63" s="14">
        <v>24</v>
      </c>
      <c r="B63" s="20" t="s">
        <v>108</v>
      </c>
      <c r="C63" s="20" t="s">
        <v>109</v>
      </c>
      <c r="D63" s="22" t="s">
        <v>15</v>
      </c>
      <c r="E63" s="22">
        <v>1</v>
      </c>
      <c r="F63" s="20" t="s">
        <v>38</v>
      </c>
      <c r="G63" s="11">
        <v>250000</v>
      </c>
      <c r="H63" s="11">
        <f t="shared" si="0"/>
        <v>250000</v>
      </c>
    </row>
    <row r="64" spans="1:8" ht="33" x14ac:dyDescent="0.25">
      <c r="A64" s="14">
        <v>25</v>
      </c>
      <c r="B64" s="20" t="s">
        <v>110</v>
      </c>
      <c r="C64" s="20" t="s">
        <v>111</v>
      </c>
      <c r="D64" s="22" t="s">
        <v>15</v>
      </c>
      <c r="E64" s="22">
        <v>1</v>
      </c>
      <c r="F64" s="20" t="s">
        <v>23</v>
      </c>
      <c r="G64" s="11">
        <v>250000</v>
      </c>
      <c r="H64" s="11">
        <f t="shared" si="0"/>
        <v>250000</v>
      </c>
    </row>
    <row r="65" spans="1:8" ht="99" x14ac:dyDescent="0.25">
      <c r="A65" s="26">
        <v>26</v>
      </c>
      <c r="B65" s="27" t="s">
        <v>112</v>
      </c>
      <c r="C65" s="20" t="s">
        <v>113</v>
      </c>
      <c r="D65" s="22" t="s">
        <v>15</v>
      </c>
      <c r="E65" s="22">
        <v>1</v>
      </c>
      <c r="F65" s="20" t="s">
        <v>131</v>
      </c>
      <c r="G65" s="11">
        <v>1100000</v>
      </c>
      <c r="H65" s="11">
        <f t="shared" si="0"/>
        <v>1100000</v>
      </c>
    </row>
    <row r="66" spans="1:8" ht="99" x14ac:dyDescent="0.25">
      <c r="A66" s="28"/>
      <c r="B66" s="29"/>
      <c r="C66" s="23" t="s">
        <v>114</v>
      </c>
      <c r="D66" s="24" t="s">
        <v>15</v>
      </c>
      <c r="E66" s="24">
        <v>1</v>
      </c>
      <c r="F66" s="23" t="s">
        <v>131</v>
      </c>
      <c r="G66" s="11">
        <v>7000000</v>
      </c>
      <c r="H66" s="12">
        <f t="shared" si="0"/>
        <v>7000000</v>
      </c>
    </row>
    <row r="67" spans="1:8" s="3" customFormat="1" ht="27" customHeight="1" x14ac:dyDescent="0.25">
      <c r="A67" s="33" t="s">
        <v>5</v>
      </c>
      <c r="B67" s="33"/>
      <c r="C67" s="33"/>
      <c r="D67" s="33"/>
      <c r="E67" s="33"/>
      <c r="F67" s="33"/>
      <c r="G67" s="33"/>
      <c r="H67" s="13">
        <f>SUM(H5:H66)</f>
        <v>65840000</v>
      </c>
    </row>
    <row r="68" spans="1:8" s="3" customFormat="1" ht="27" customHeight="1" x14ac:dyDescent="0.25">
      <c r="A68" s="30" t="s">
        <v>134</v>
      </c>
      <c r="B68" s="31"/>
      <c r="C68" s="32"/>
      <c r="D68" s="32"/>
      <c r="E68" s="32"/>
      <c r="F68" s="32"/>
      <c r="G68" s="32"/>
      <c r="H68" s="32"/>
    </row>
    <row r="69" spans="1:8" x14ac:dyDescent="0.25">
      <c r="A69" s="4"/>
      <c r="B69" s="5"/>
      <c r="C69" s="5"/>
      <c r="D69" s="4"/>
      <c r="E69" s="4"/>
      <c r="F69" s="5"/>
      <c r="G69" s="6"/>
    </row>
    <row r="70" spans="1:8" x14ac:dyDescent="0.25">
      <c r="A70" s="4"/>
      <c r="B70" s="5"/>
      <c r="C70" s="5"/>
      <c r="D70" s="4"/>
      <c r="E70" s="4"/>
      <c r="F70" s="5"/>
      <c r="G70" s="6"/>
    </row>
    <row r="71" spans="1:8" x14ac:dyDescent="0.25">
      <c r="A71" s="4"/>
      <c r="B71" s="5"/>
      <c r="C71" s="5"/>
      <c r="D71" s="4"/>
      <c r="E71" s="4"/>
      <c r="F71" s="5"/>
      <c r="G71" s="6"/>
    </row>
    <row r="72" spans="1:8" x14ac:dyDescent="0.25">
      <c r="A72" s="4"/>
      <c r="B72" s="5"/>
      <c r="C72" s="5"/>
      <c r="D72" s="4"/>
      <c r="E72" s="4"/>
      <c r="F72" s="5"/>
      <c r="G72" s="6"/>
    </row>
    <row r="73" spans="1:8" x14ac:dyDescent="0.25">
      <c r="A73" s="4"/>
      <c r="B73" s="5"/>
      <c r="C73" s="5"/>
      <c r="D73" s="4"/>
      <c r="E73" s="4"/>
      <c r="F73" s="5"/>
      <c r="G73" s="6"/>
    </row>
    <row r="74" spans="1:8" x14ac:dyDescent="0.25">
      <c r="A74" s="4"/>
      <c r="B74" s="5"/>
      <c r="C74" s="5"/>
      <c r="D74" s="4"/>
      <c r="E74" s="4"/>
      <c r="F74" s="5"/>
      <c r="G74" s="6"/>
    </row>
    <row r="75" spans="1:8" x14ac:dyDescent="0.25">
      <c r="A75" s="4"/>
      <c r="B75" s="5"/>
      <c r="C75" s="5"/>
      <c r="D75" s="4"/>
      <c r="E75" s="4"/>
      <c r="F75" s="5"/>
      <c r="G75" s="6"/>
    </row>
    <row r="76" spans="1:8" x14ac:dyDescent="0.25">
      <c r="A76" s="4"/>
      <c r="B76" s="5"/>
      <c r="C76" s="5"/>
      <c r="D76" s="4"/>
      <c r="E76" s="4"/>
      <c r="F76" s="5"/>
      <c r="G76" s="6"/>
    </row>
    <row r="77" spans="1:8" x14ac:dyDescent="0.25">
      <c r="A77" s="4"/>
      <c r="B77" s="5"/>
      <c r="C77" s="5"/>
      <c r="D77" s="4"/>
      <c r="E77" s="4"/>
      <c r="F77" s="5"/>
      <c r="G77" s="6"/>
    </row>
    <row r="78" spans="1:8" x14ac:dyDescent="0.25">
      <c r="A78" s="4"/>
      <c r="B78" s="5"/>
      <c r="C78" s="5"/>
      <c r="D78" s="4"/>
      <c r="E78" s="4"/>
      <c r="F78" s="5"/>
      <c r="G78" s="6"/>
    </row>
    <row r="79" spans="1:8" x14ac:dyDescent="0.25">
      <c r="A79" s="4"/>
      <c r="B79" s="5"/>
      <c r="C79" s="5"/>
      <c r="D79" s="4"/>
      <c r="E79" s="4"/>
      <c r="F79" s="5"/>
      <c r="G79" s="6"/>
    </row>
    <row r="80" spans="1:8" x14ac:dyDescent="0.25">
      <c r="A80" s="4"/>
      <c r="B80" s="5"/>
      <c r="C80" s="5"/>
      <c r="D80" s="4"/>
      <c r="E80" s="4"/>
      <c r="F80" s="5"/>
      <c r="G80" s="6"/>
    </row>
    <row r="81" spans="1:7" x14ac:dyDescent="0.25">
      <c r="A81" s="4"/>
      <c r="B81" s="5"/>
      <c r="C81" s="5"/>
      <c r="D81" s="4"/>
      <c r="E81" s="4"/>
      <c r="F81" s="5"/>
      <c r="G81" s="6"/>
    </row>
    <row r="82" spans="1:7" x14ac:dyDescent="0.25">
      <c r="A82" s="4"/>
      <c r="B82" s="5"/>
      <c r="C82" s="5"/>
      <c r="D82" s="4"/>
      <c r="E82" s="4"/>
      <c r="F82" s="5"/>
      <c r="G82" s="6"/>
    </row>
    <row r="83" spans="1:7" x14ac:dyDescent="0.25">
      <c r="A83" s="4"/>
      <c r="B83" s="5"/>
      <c r="C83" s="5"/>
      <c r="D83" s="4"/>
      <c r="E83" s="4"/>
      <c r="F83" s="5"/>
      <c r="G83" s="6"/>
    </row>
    <row r="84" spans="1:7" x14ac:dyDescent="0.25">
      <c r="A84" s="4"/>
      <c r="B84" s="5"/>
      <c r="C84" s="5"/>
      <c r="D84" s="4"/>
      <c r="E84" s="4"/>
      <c r="F84" s="5"/>
      <c r="G84" s="6"/>
    </row>
    <row r="85" spans="1:7" x14ac:dyDescent="0.25">
      <c r="A85" s="4"/>
      <c r="B85" s="5"/>
      <c r="C85" s="5"/>
      <c r="D85" s="4"/>
      <c r="E85" s="4"/>
      <c r="F85" s="5"/>
      <c r="G85" s="6"/>
    </row>
    <row r="86" spans="1:7" x14ac:dyDescent="0.25">
      <c r="A86" s="4"/>
      <c r="B86" s="5"/>
      <c r="C86" s="5"/>
      <c r="D86" s="4"/>
      <c r="E86" s="4"/>
      <c r="F86" s="5"/>
      <c r="G86" s="6"/>
    </row>
    <row r="87" spans="1:7" x14ac:dyDescent="0.25">
      <c r="A87" s="4"/>
      <c r="B87" s="5"/>
      <c r="C87" s="5"/>
      <c r="D87" s="4"/>
      <c r="E87" s="4"/>
      <c r="F87" s="5"/>
      <c r="G87" s="6"/>
    </row>
    <row r="88" spans="1:7" x14ac:dyDescent="0.25">
      <c r="A88" s="4"/>
      <c r="B88" s="5"/>
      <c r="C88" s="5"/>
      <c r="D88" s="4"/>
      <c r="E88" s="4"/>
      <c r="F88" s="5"/>
      <c r="G88" s="6"/>
    </row>
    <row r="89" spans="1:7" x14ac:dyDescent="0.25">
      <c r="A89" s="4"/>
      <c r="B89" s="5"/>
      <c r="C89" s="5"/>
      <c r="D89" s="4"/>
      <c r="E89" s="4"/>
      <c r="F89" s="5"/>
      <c r="G89" s="6"/>
    </row>
    <row r="90" spans="1:7" x14ac:dyDescent="0.25">
      <c r="A90" s="4"/>
      <c r="B90" s="5"/>
      <c r="C90" s="5"/>
      <c r="D90" s="4"/>
      <c r="E90" s="4"/>
      <c r="F90" s="5"/>
      <c r="G90" s="6"/>
    </row>
    <row r="91" spans="1:7" x14ac:dyDescent="0.25">
      <c r="A91" s="4"/>
      <c r="B91" s="5"/>
      <c r="C91" s="5"/>
      <c r="D91" s="4"/>
      <c r="E91" s="4"/>
      <c r="F91" s="5"/>
      <c r="G91" s="6"/>
    </row>
    <row r="92" spans="1:7" x14ac:dyDescent="0.25">
      <c r="A92" s="4"/>
      <c r="B92" s="5"/>
      <c r="C92" s="5"/>
      <c r="D92" s="4"/>
      <c r="E92" s="4"/>
      <c r="F92" s="5"/>
      <c r="G92" s="6"/>
    </row>
    <row r="93" spans="1:7" x14ac:dyDescent="0.25">
      <c r="A93" s="4"/>
      <c r="B93" s="5"/>
      <c r="C93" s="5"/>
      <c r="D93" s="4"/>
      <c r="E93" s="4"/>
      <c r="F93" s="5"/>
      <c r="G93" s="6"/>
    </row>
    <row r="94" spans="1:7" x14ac:dyDescent="0.25">
      <c r="A94" s="4"/>
      <c r="B94" s="5"/>
      <c r="C94" s="5"/>
      <c r="D94" s="4"/>
      <c r="E94" s="4"/>
      <c r="F94" s="5"/>
      <c r="G94" s="6"/>
    </row>
    <row r="95" spans="1:7" x14ac:dyDescent="0.25">
      <c r="A95" s="4"/>
      <c r="B95" s="5"/>
      <c r="C95" s="5"/>
      <c r="D95" s="4"/>
      <c r="E95" s="4"/>
      <c r="F95" s="5"/>
      <c r="G95" s="6"/>
    </row>
    <row r="96" spans="1:7" x14ac:dyDescent="0.25">
      <c r="A96" s="4"/>
      <c r="B96" s="5"/>
      <c r="C96" s="5"/>
      <c r="D96" s="4"/>
      <c r="E96" s="4"/>
      <c r="F96" s="5"/>
      <c r="G96" s="6"/>
    </row>
    <row r="97" spans="1:7" x14ac:dyDescent="0.25">
      <c r="A97" s="4"/>
      <c r="B97" s="5"/>
      <c r="C97" s="5"/>
      <c r="D97" s="4"/>
      <c r="E97" s="4"/>
      <c r="F97" s="5"/>
      <c r="G97" s="6"/>
    </row>
    <row r="98" spans="1:7" x14ac:dyDescent="0.25">
      <c r="A98" s="4"/>
      <c r="B98" s="5"/>
      <c r="C98" s="5"/>
      <c r="D98" s="4"/>
      <c r="E98" s="4"/>
      <c r="F98" s="5"/>
      <c r="G98" s="6"/>
    </row>
    <row r="99" spans="1:7" x14ac:dyDescent="0.25">
      <c r="A99" s="4"/>
      <c r="B99" s="5"/>
      <c r="C99" s="5"/>
      <c r="D99" s="4"/>
      <c r="E99" s="4"/>
      <c r="F99" s="5"/>
      <c r="G99" s="6"/>
    </row>
    <row r="100" spans="1:7" x14ac:dyDescent="0.25">
      <c r="A100" s="4"/>
      <c r="B100" s="5"/>
      <c r="C100" s="5"/>
      <c r="D100" s="4"/>
      <c r="E100" s="4"/>
      <c r="F100" s="5"/>
      <c r="G100" s="6"/>
    </row>
    <row r="101" spans="1:7" x14ac:dyDescent="0.25">
      <c r="A101" s="4"/>
      <c r="B101" s="5"/>
      <c r="C101" s="5"/>
      <c r="D101" s="4"/>
      <c r="E101" s="4"/>
      <c r="F101" s="5"/>
      <c r="G101" s="6"/>
    </row>
    <row r="102" spans="1:7" x14ac:dyDescent="0.25">
      <c r="A102" s="4"/>
      <c r="B102" s="5"/>
      <c r="C102" s="5"/>
      <c r="D102" s="4"/>
      <c r="E102" s="4"/>
      <c r="F102" s="5"/>
      <c r="G102" s="6"/>
    </row>
    <row r="103" spans="1:7" x14ac:dyDescent="0.25">
      <c r="A103" s="4"/>
      <c r="B103" s="5"/>
      <c r="C103" s="5"/>
      <c r="D103" s="4"/>
      <c r="E103" s="4"/>
      <c r="F103" s="5"/>
      <c r="G103" s="6"/>
    </row>
    <row r="104" spans="1:7" x14ac:dyDescent="0.25">
      <c r="A104" s="4"/>
      <c r="B104" s="5"/>
      <c r="C104" s="5"/>
      <c r="D104" s="4"/>
      <c r="E104" s="4"/>
      <c r="F104" s="5"/>
      <c r="G104" s="6"/>
    </row>
    <row r="105" spans="1:7" x14ac:dyDescent="0.25">
      <c r="A105" s="4"/>
      <c r="B105" s="5"/>
      <c r="C105" s="5"/>
      <c r="D105" s="4"/>
      <c r="E105" s="4"/>
      <c r="F105" s="5"/>
      <c r="G105" s="6"/>
    </row>
    <row r="106" spans="1:7" x14ac:dyDescent="0.25">
      <c r="A106" s="4"/>
      <c r="B106" s="5"/>
      <c r="C106" s="5"/>
      <c r="D106" s="4"/>
      <c r="E106" s="4"/>
      <c r="F106" s="5"/>
      <c r="G106" s="6"/>
    </row>
    <row r="107" spans="1:7" x14ac:dyDescent="0.25">
      <c r="A107" s="4"/>
      <c r="B107" s="5"/>
      <c r="C107" s="5"/>
      <c r="D107" s="4"/>
      <c r="E107" s="4"/>
      <c r="F107" s="5"/>
      <c r="G107" s="6"/>
    </row>
    <row r="108" spans="1:7" x14ac:dyDescent="0.25">
      <c r="A108" s="4"/>
      <c r="B108" s="5"/>
      <c r="C108" s="5"/>
      <c r="D108" s="4"/>
      <c r="E108" s="4"/>
      <c r="F108" s="5"/>
      <c r="G108" s="6"/>
    </row>
    <row r="109" spans="1:7" x14ac:dyDescent="0.25">
      <c r="A109" s="4"/>
      <c r="B109" s="5"/>
      <c r="C109" s="5"/>
      <c r="D109" s="4"/>
      <c r="E109" s="4"/>
      <c r="F109" s="5"/>
      <c r="G109" s="6"/>
    </row>
    <row r="110" spans="1:7" x14ac:dyDescent="0.25">
      <c r="A110" s="4"/>
      <c r="B110" s="5"/>
      <c r="C110" s="5"/>
      <c r="D110" s="4"/>
      <c r="E110" s="4"/>
      <c r="F110" s="5"/>
      <c r="G110" s="6"/>
    </row>
    <row r="111" spans="1:7" x14ac:dyDescent="0.25">
      <c r="A111" s="4"/>
      <c r="B111" s="5"/>
      <c r="C111" s="5"/>
      <c r="D111" s="4"/>
      <c r="E111" s="4"/>
      <c r="F111" s="5"/>
      <c r="G111" s="6"/>
    </row>
    <row r="112" spans="1:7" x14ac:dyDescent="0.25">
      <c r="A112" s="4"/>
      <c r="B112" s="5"/>
      <c r="C112" s="5"/>
      <c r="D112" s="4"/>
      <c r="E112" s="4"/>
      <c r="F112" s="5"/>
      <c r="G112" s="6"/>
    </row>
    <row r="113" spans="1:7" x14ac:dyDescent="0.25">
      <c r="A113" s="4"/>
      <c r="B113" s="5"/>
      <c r="C113" s="5"/>
      <c r="D113" s="4"/>
      <c r="E113" s="4"/>
      <c r="F113" s="5"/>
      <c r="G113" s="6"/>
    </row>
    <row r="114" spans="1:7" x14ac:dyDescent="0.25">
      <c r="A114" s="4"/>
      <c r="B114" s="5"/>
      <c r="C114" s="5"/>
      <c r="D114" s="4"/>
      <c r="E114" s="4"/>
      <c r="F114" s="5"/>
      <c r="G114" s="6"/>
    </row>
    <row r="115" spans="1:7" x14ac:dyDescent="0.25">
      <c r="A115" s="4"/>
      <c r="B115" s="5"/>
      <c r="C115" s="5"/>
      <c r="D115" s="4"/>
      <c r="E115" s="4"/>
      <c r="F115" s="5"/>
      <c r="G115" s="6"/>
    </row>
    <row r="116" spans="1:7" x14ac:dyDescent="0.25">
      <c r="A116" s="4"/>
      <c r="B116" s="5"/>
      <c r="C116" s="5"/>
      <c r="D116" s="4"/>
      <c r="E116" s="4"/>
      <c r="F116" s="5"/>
      <c r="G116" s="6"/>
    </row>
    <row r="117" spans="1:7" x14ac:dyDescent="0.25">
      <c r="A117" s="4"/>
      <c r="B117" s="5"/>
      <c r="C117" s="5"/>
      <c r="D117" s="4"/>
      <c r="E117" s="4"/>
      <c r="F117" s="5"/>
      <c r="G117" s="6"/>
    </row>
    <row r="118" spans="1:7" x14ac:dyDescent="0.25">
      <c r="A118" s="4"/>
      <c r="B118" s="5"/>
      <c r="C118" s="5"/>
      <c r="D118" s="4"/>
      <c r="E118" s="4"/>
      <c r="F118" s="5"/>
      <c r="G118" s="6"/>
    </row>
    <row r="119" spans="1:7" x14ac:dyDescent="0.25">
      <c r="A119" s="4"/>
      <c r="B119" s="5"/>
      <c r="C119" s="5"/>
      <c r="D119" s="4"/>
      <c r="E119" s="4"/>
      <c r="F119" s="5"/>
      <c r="G119" s="6"/>
    </row>
    <row r="120" spans="1:7" x14ac:dyDescent="0.25">
      <c r="A120" s="4"/>
      <c r="B120" s="5"/>
      <c r="C120" s="5"/>
      <c r="D120" s="4"/>
      <c r="E120" s="4"/>
      <c r="F120" s="5"/>
      <c r="G120" s="6"/>
    </row>
    <row r="121" spans="1:7" x14ac:dyDescent="0.25">
      <c r="A121" s="4"/>
      <c r="B121" s="5"/>
      <c r="C121" s="5"/>
      <c r="D121" s="4"/>
      <c r="E121" s="4"/>
      <c r="F121" s="5"/>
      <c r="G121" s="6"/>
    </row>
    <row r="122" spans="1:7" x14ac:dyDescent="0.25">
      <c r="A122" s="4"/>
      <c r="B122" s="5"/>
      <c r="C122" s="5"/>
      <c r="D122" s="4"/>
      <c r="E122" s="4"/>
      <c r="F122" s="5"/>
      <c r="G122" s="6"/>
    </row>
    <row r="123" spans="1:7" x14ac:dyDescent="0.25">
      <c r="A123" s="4"/>
      <c r="B123" s="5"/>
      <c r="C123" s="5"/>
      <c r="D123" s="4"/>
      <c r="E123" s="4"/>
      <c r="F123" s="5"/>
      <c r="G123" s="6"/>
    </row>
    <row r="124" spans="1:7" x14ac:dyDescent="0.25">
      <c r="A124" s="4"/>
      <c r="B124" s="5"/>
      <c r="C124" s="5"/>
      <c r="D124" s="4"/>
      <c r="E124" s="4"/>
      <c r="F124" s="5"/>
      <c r="G124" s="6"/>
    </row>
    <row r="125" spans="1:7" x14ac:dyDescent="0.25">
      <c r="A125" s="4"/>
      <c r="B125" s="5"/>
      <c r="C125" s="5"/>
      <c r="D125" s="4"/>
      <c r="E125" s="4"/>
      <c r="F125" s="5"/>
      <c r="G125" s="6"/>
    </row>
    <row r="126" spans="1:7" x14ac:dyDescent="0.25">
      <c r="A126" s="4"/>
      <c r="B126" s="5"/>
      <c r="C126" s="5"/>
      <c r="D126" s="4"/>
      <c r="E126" s="4"/>
      <c r="F126" s="5"/>
      <c r="G126" s="6"/>
    </row>
    <row r="127" spans="1:7" x14ac:dyDescent="0.25">
      <c r="A127" s="4"/>
      <c r="B127" s="5"/>
      <c r="C127" s="5"/>
      <c r="D127" s="4"/>
      <c r="E127" s="4"/>
      <c r="F127" s="5"/>
      <c r="G127" s="6"/>
    </row>
    <row r="128" spans="1:7" x14ac:dyDescent="0.25">
      <c r="A128" s="4"/>
      <c r="B128" s="5"/>
      <c r="C128" s="5"/>
      <c r="D128" s="4"/>
      <c r="E128" s="4"/>
      <c r="F128" s="5"/>
      <c r="G128" s="6"/>
    </row>
    <row r="129" spans="1:7" x14ac:dyDescent="0.25">
      <c r="A129" s="4"/>
      <c r="B129" s="5"/>
      <c r="C129" s="5"/>
      <c r="D129" s="4"/>
      <c r="E129" s="4"/>
      <c r="F129" s="5"/>
      <c r="G129" s="6"/>
    </row>
    <row r="130" spans="1:7" x14ac:dyDescent="0.25">
      <c r="A130" s="4"/>
      <c r="B130" s="5"/>
      <c r="C130" s="5"/>
      <c r="D130" s="4"/>
      <c r="E130" s="4"/>
      <c r="F130" s="5"/>
      <c r="G130" s="6"/>
    </row>
    <row r="131" spans="1:7" x14ac:dyDescent="0.25">
      <c r="A131" s="4"/>
      <c r="B131" s="5"/>
      <c r="C131" s="5"/>
      <c r="D131" s="4"/>
      <c r="E131" s="4"/>
      <c r="F131" s="5"/>
      <c r="G131" s="6"/>
    </row>
    <row r="132" spans="1:7" x14ac:dyDescent="0.25">
      <c r="A132" s="4"/>
      <c r="B132" s="5"/>
      <c r="C132" s="5"/>
      <c r="D132" s="4"/>
      <c r="E132" s="4"/>
      <c r="F132" s="5"/>
      <c r="G132" s="6"/>
    </row>
    <row r="133" spans="1:7" x14ac:dyDescent="0.25">
      <c r="A133" s="4"/>
      <c r="B133" s="5"/>
      <c r="C133" s="5"/>
      <c r="D133" s="4"/>
      <c r="E133" s="4"/>
      <c r="F133" s="5"/>
      <c r="G133" s="6"/>
    </row>
    <row r="134" spans="1:7" x14ac:dyDescent="0.25">
      <c r="A134" s="4"/>
      <c r="B134" s="5"/>
      <c r="C134" s="5"/>
      <c r="D134" s="4"/>
      <c r="E134" s="4"/>
      <c r="F134" s="5"/>
      <c r="G134" s="6"/>
    </row>
    <row r="135" spans="1:7" x14ac:dyDescent="0.25">
      <c r="A135" s="4"/>
      <c r="B135" s="5"/>
      <c r="C135" s="5"/>
      <c r="D135" s="4"/>
      <c r="E135" s="4"/>
      <c r="F135" s="5"/>
      <c r="G135" s="6"/>
    </row>
    <row r="136" spans="1:7" x14ac:dyDescent="0.25">
      <c r="A136" s="4"/>
      <c r="B136" s="5"/>
      <c r="C136" s="5"/>
      <c r="D136" s="4"/>
      <c r="E136" s="4"/>
      <c r="F136" s="5"/>
      <c r="G136" s="6"/>
    </row>
    <row r="137" spans="1:7" x14ac:dyDescent="0.25">
      <c r="A137" s="4"/>
      <c r="B137" s="5"/>
      <c r="C137" s="5"/>
      <c r="D137" s="4"/>
      <c r="E137" s="4"/>
      <c r="F137" s="5"/>
      <c r="G137" s="6"/>
    </row>
    <row r="138" spans="1:7" x14ac:dyDescent="0.25">
      <c r="A138" s="4"/>
      <c r="B138" s="5"/>
      <c r="C138" s="5"/>
      <c r="D138" s="4"/>
      <c r="E138" s="4"/>
      <c r="F138" s="5"/>
      <c r="G138" s="6"/>
    </row>
    <row r="139" spans="1:7" x14ac:dyDescent="0.25">
      <c r="A139" s="4"/>
      <c r="B139" s="5"/>
      <c r="C139" s="5"/>
      <c r="D139" s="4"/>
      <c r="E139" s="4"/>
      <c r="F139" s="5"/>
      <c r="G139" s="6"/>
    </row>
    <row r="140" spans="1:7" x14ac:dyDescent="0.25">
      <c r="A140" s="4"/>
      <c r="B140" s="5"/>
      <c r="C140" s="5"/>
      <c r="D140" s="4"/>
      <c r="E140" s="4"/>
      <c r="F140" s="5"/>
      <c r="G140" s="6"/>
    </row>
    <row r="141" spans="1:7" x14ac:dyDescent="0.25">
      <c r="A141" s="4"/>
      <c r="B141" s="5"/>
      <c r="C141" s="5"/>
      <c r="D141" s="4"/>
      <c r="E141" s="4"/>
      <c r="F141" s="5"/>
      <c r="G141" s="6"/>
    </row>
    <row r="142" spans="1:7" x14ac:dyDescent="0.25">
      <c r="A142" s="4"/>
      <c r="B142" s="5"/>
      <c r="C142" s="5"/>
      <c r="D142" s="4"/>
      <c r="E142" s="4"/>
      <c r="F142" s="5"/>
      <c r="G142" s="6"/>
    </row>
    <row r="143" spans="1:7" x14ac:dyDescent="0.25">
      <c r="A143" s="4"/>
      <c r="B143" s="5"/>
      <c r="C143" s="5"/>
      <c r="D143" s="4"/>
      <c r="E143" s="4"/>
      <c r="F143" s="5"/>
      <c r="G143" s="6"/>
    </row>
    <row r="144" spans="1:7" x14ac:dyDescent="0.25">
      <c r="A144" s="4"/>
      <c r="B144" s="5"/>
      <c r="C144" s="5"/>
      <c r="D144" s="4"/>
      <c r="E144" s="4"/>
      <c r="F144" s="5"/>
      <c r="G144" s="6"/>
    </row>
    <row r="145" spans="1:7" x14ac:dyDescent="0.25">
      <c r="A145" s="4"/>
      <c r="B145" s="5"/>
      <c r="C145" s="5"/>
      <c r="D145" s="4"/>
      <c r="E145" s="4"/>
      <c r="F145" s="5"/>
      <c r="G145" s="6"/>
    </row>
    <row r="146" spans="1:7" x14ac:dyDescent="0.25">
      <c r="A146" s="4"/>
      <c r="B146" s="5"/>
      <c r="C146" s="5"/>
      <c r="D146" s="4"/>
      <c r="E146" s="4"/>
      <c r="F146" s="5"/>
      <c r="G146" s="6"/>
    </row>
    <row r="147" spans="1:7" x14ac:dyDescent="0.25">
      <c r="A147" s="4"/>
      <c r="B147" s="5"/>
      <c r="C147" s="5"/>
      <c r="D147" s="4"/>
      <c r="E147" s="4"/>
      <c r="F147" s="5"/>
      <c r="G147" s="6"/>
    </row>
    <row r="148" spans="1:7" x14ac:dyDescent="0.25">
      <c r="A148" s="4"/>
      <c r="B148" s="5"/>
      <c r="C148" s="5"/>
      <c r="D148" s="4"/>
      <c r="E148" s="4"/>
      <c r="F148" s="5"/>
      <c r="G148" s="6"/>
    </row>
    <row r="149" spans="1:7" x14ac:dyDescent="0.25">
      <c r="A149" s="4"/>
      <c r="B149" s="5"/>
      <c r="C149" s="5"/>
      <c r="D149" s="4"/>
      <c r="E149" s="4"/>
      <c r="F149" s="5"/>
      <c r="G149" s="6"/>
    </row>
    <row r="150" spans="1:7" x14ac:dyDescent="0.25">
      <c r="A150" s="4"/>
      <c r="B150" s="5"/>
      <c r="C150" s="5"/>
      <c r="D150" s="4"/>
      <c r="E150" s="4"/>
      <c r="F150" s="5"/>
      <c r="G150" s="6"/>
    </row>
    <row r="151" spans="1:7" x14ac:dyDescent="0.25">
      <c r="A151" s="4"/>
      <c r="B151" s="5"/>
      <c r="C151" s="5"/>
      <c r="D151" s="4"/>
      <c r="E151" s="4"/>
      <c r="F151" s="5"/>
      <c r="G151" s="6"/>
    </row>
    <row r="152" spans="1:7" x14ac:dyDescent="0.25">
      <c r="A152" s="4"/>
      <c r="B152" s="5"/>
      <c r="C152" s="5"/>
      <c r="D152" s="4"/>
      <c r="E152" s="4"/>
      <c r="F152" s="5"/>
      <c r="G152" s="6"/>
    </row>
    <row r="153" spans="1:7" x14ac:dyDescent="0.25">
      <c r="A153" s="4"/>
      <c r="B153" s="5"/>
      <c r="C153" s="5"/>
      <c r="D153" s="4"/>
      <c r="E153" s="4"/>
      <c r="F153" s="5"/>
      <c r="G153" s="6"/>
    </row>
    <row r="154" spans="1:7" x14ac:dyDescent="0.25">
      <c r="A154" s="4"/>
      <c r="B154" s="5"/>
      <c r="C154" s="5"/>
      <c r="D154" s="4"/>
      <c r="E154" s="4"/>
      <c r="F154" s="5"/>
      <c r="G154" s="6"/>
    </row>
    <row r="155" spans="1:7" x14ac:dyDescent="0.25">
      <c r="A155" s="4"/>
      <c r="B155" s="5"/>
      <c r="C155" s="5"/>
      <c r="D155" s="4"/>
      <c r="E155" s="4"/>
      <c r="F155" s="5"/>
      <c r="G155" s="6"/>
    </row>
    <row r="156" spans="1:7" x14ac:dyDescent="0.25">
      <c r="A156" s="4"/>
      <c r="B156" s="5"/>
      <c r="C156" s="5"/>
      <c r="D156" s="4"/>
      <c r="E156" s="4"/>
      <c r="F156" s="5"/>
      <c r="G156" s="6"/>
    </row>
  </sheetData>
  <autoFilter ref="A3:H68">
    <filterColumn colId="6" showButton="0"/>
  </autoFilter>
  <mergeCells count="44">
    <mergeCell ref="A68:H68"/>
    <mergeCell ref="A67:G67"/>
    <mergeCell ref="A1:H1"/>
    <mergeCell ref="A3:A4"/>
    <mergeCell ref="C3:C4"/>
    <mergeCell ref="D3:D4"/>
    <mergeCell ref="G3:H3"/>
    <mergeCell ref="F3:F4"/>
    <mergeCell ref="B3:B4"/>
    <mergeCell ref="E3:E4"/>
    <mergeCell ref="A5:A7"/>
    <mergeCell ref="B5:B7"/>
    <mergeCell ref="A8:A11"/>
    <mergeCell ref="B8:B11"/>
    <mergeCell ref="A13:A14"/>
    <mergeCell ref="B13:B14"/>
    <mergeCell ref="A16:A17"/>
    <mergeCell ref="B16:B17"/>
    <mergeCell ref="A18:A19"/>
    <mergeCell ref="B18:B19"/>
    <mergeCell ref="A20:A23"/>
    <mergeCell ref="B20:B23"/>
    <mergeCell ref="A24:A25"/>
    <mergeCell ref="B24:B25"/>
    <mergeCell ref="A27:A32"/>
    <mergeCell ref="B27:B32"/>
    <mergeCell ref="A33:A34"/>
    <mergeCell ref="B33:B34"/>
    <mergeCell ref="A35:A36"/>
    <mergeCell ref="B35:B36"/>
    <mergeCell ref="A37:A39"/>
    <mergeCell ref="B37:B39"/>
    <mergeCell ref="A40:A41"/>
    <mergeCell ref="B40:B41"/>
    <mergeCell ref="A58:A60"/>
    <mergeCell ref="B58:B60"/>
    <mergeCell ref="A65:A66"/>
    <mergeCell ref="B65:B66"/>
    <mergeCell ref="A42:A43"/>
    <mergeCell ref="B42:B43"/>
    <mergeCell ref="A45:A48"/>
    <mergeCell ref="B45:B48"/>
    <mergeCell ref="A49:A56"/>
    <mergeCell ref="B49:B56"/>
  </mergeCells>
  <pageMargins left="0.35" right="0.19" top="0.38" bottom="0.35" header="0.21" footer="0.12"/>
  <pageSetup scale="80" orientation="landscape" useFirstPageNumber="1" horizontalDpi="360" verticalDpi="360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ĐT</vt:lpstr>
      <vt:lpstr>ĐT!Print_Titles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2026-05-29T08:52:41Z</cp:lastPrinted>
  <dcterms:created xsi:type="dcterms:W3CDTF">2020-12-01T22:16:17Z</dcterms:created>
  <dcterms:modified xsi:type="dcterms:W3CDTF">2026-06-18T10:46:38Z</dcterms:modified>
</cp:coreProperties>
</file>